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1C86FAE1-399F-468F-8E37-C25A34029E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- AYUDA -" sheetId="3" r:id="rId1"/>
    <sheet name="Turnos de trabajo" sheetId="1" r:id="rId2"/>
    <sheet name="Parámetros" sheetId="2" state="hidden" r:id="rId3"/>
  </sheets>
  <externalReferences>
    <externalReference r:id="rId4"/>
  </externalReferences>
  <definedNames>
    <definedName name="Comprobantes">'[1]Tabla de Comprobantes'!$A$3:$A$65</definedName>
    <definedName name="Horarios">Parámetros!$B$6:$B$29</definedName>
    <definedName name="Intervalo">'Turnos de trabajo'!$H$10</definedName>
    <definedName name="Intervalos_min">Parámetros!$D$6:$D$14</definedName>
    <definedName name="PC">'[1]Tabla de Comprobantes'!$E$3:$E$14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5" i="1" l="1"/>
  <c r="D90" i="1"/>
  <c r="D75" i="1"/>
  <c r="D60" i="1"/>
  <c r="D45" i="1"/>
  <c r="D30" i="1"/>
  <c r="D15" i="1"/>
  <c r="H10" i="1" l="1"/>
  <c r="E15" i="1" s="1"/>
  <c r="F15" i="1" s="1"/>
  <c r="G15" i="1" s="1"/>
  <c r="H15" i="1" s="1"/>
  <c r="I15" i="1" s="1"/>
  <c r="J15" i="1" s="1"/>
  <c r="K15" i="1" s="1"/>
  <c r="L15" i="1" s="1"/>
  <c r="M15" i="1" s="1"/>
  <c r="N15" i="1" s="1"/>
  <c r="O15" i="1" s="1"/>
  <c r="P15" i="1" s="1"/>
  <c r="Q15" i="1" s="1"/>
  <c r="R15" i="1" s="1"/>
  <c r="S15" i="1" s="1"/>
  <c r="T15" i="1" s="1"/>
  <c r="U15" i="1" s="1"/>
  <c r="V15" i="1" s="1"/>
  <c r="W15" i="1" s="1"/>
  <c r="X15" i="1" s="1"/>
  <c r="Y15" i="1" s="1"/>
  <c r="Z15" i="1" s="1"/>
  <c r="AA15" i="1" s="1"/>
  <c r="AB15" i="1" s="1"/>
  <c r="AC15" i="1" s="1"/>
  <c r="AD15" i="1" s="1"/>
  <c r="AE15" i="1" s="1"/>
  <c r="AF15" i="1" s="1"/>
  <c r="AG15" i="1" s="1"/>
  <c r="AH15" i="1" s="1"/>
  <c r="AI15" i="1" s="1"/>
  <c r="AJ15" i="1" s="1"/>
  <c r="AK15" i="1" s="1"/>
  <c r="AL15" i="1" s="1"/>
  <c r="AM15" i="1" s="1"/>
  <c r="AN15" i="1" s="1"/>
  <c r="AO15" i="1" s="1"/>
  <c r="AP15" i="1" s="1"/>
  <c r="AQ15" i="1" s="1"/>
  <c r="AR15" i="1" s="1"/>
  <c r="AS15" i="1" s="1"/>
  <c r="AT15" i="1" s="1"/>
  <c r="AU15" i="1" s="1"/>
  <c r="AV15" i="1" s="1"/>
  <c r="AW15" i="1" s="1"/>
  <c r="AX15" i="1" s="1"/>
  <c r="AY15" i="1" s="1"/>
  <c r="E105" i="1" l="1"/>
  <c r="F105" i="1" s="1"/>
  <c r="G105" i="1" s="1"/>
  <c r="H105" i="1" s="1"/>
  <c r="I105" i="1" s="1"/>
  <c r="J105" i="1" s="1"/>
  <c r="K105" i="1" s="1"/>
  <c r="L105" i="1" s="1"/>
  <c r="M105" i="1" s="1"/>
  <c r="N105" i="1" s="1"/>
  <c r="O105" i="1" s="1"/>
  <c r="P105" i="1" s="1"/>
  <c r="Q105" i="1" s="1"/>
  <c r="R105" i="1" s="1"/>
  <c r="S105" i="1" s="1"/>
  <c r="T105" i="1" s="1"/>
  <c r="U105" i="1" s="1"/>
  <c r="V105" i="1" s="1"/>
  <c r="W105" i="1" s="1"/>
  <c r="X105" i="1" s="1"/>
  <c r="Y105" i="1" s="1"/>
  <c r="Z105" i="1" s="1"/>
  <c r="AA105" i="1" s="1"/>
  <c r="AB105" i="1" s="1"/>
  <c r="AC105" i="1" s="1"/>
  <c r="AD105" i="1" s="1"/>
  <c r="AE105" i="1" s="1"/>
  <c r="AF105" i="1" s="1"/>
  <c r="AG105" i="1" s="1"/>
  <c r="AH105" i="1" s="1"/>
  <c r="AI105" i="1" s="1"/>
  <c r="AJ105" i="1" s="1"/>
  <c r="AK105" i="1" s="1"/>
  <c r="AL105" i="1" s="1"/>
  <c r="AM105" i="1" s="1"/>
  <c r="AN105" i="1" s="1"/>
  <c r="AO105" i="1" s="1"/>
  <c r="AP105" i="1" s="1"/>
  <c r="AQ105" i="1" s="1"/>
  <c r="AR105" i="1" s="1"/>
  <c r="AS105" i="1" s="1"/>
  <c r="AT105" i="1" s="1"/>
  <c r="AU105" i="1" s="1"/>
  <c r="AV105" i="1" s="1"/>
  <c r="AW105" i="1" s="1"/>
  <c r="AX105" i="1" s="1"/>
  <c r="AY105" i="1" s="1"/>
  <c r="E60" i="1"/>
  <c r="F60" i="1" s="1"/>
  <c r="G60" i="1" s="1"/>
  <c r="H60" i="1" s="1"/>
  <c r="I60" i="1" s="1"/>
  <c r="J60" i="1" s="1"/>
  <c r="K60" i="1" s="1"/>
  <c r="L60" i="1" s="1"/>
  <c r="M60" i="1" s="1"/>
  <c r="N60" i="1" s="1"/>
  <c r="O60" i="1" s="1"/>
  <c r="P60" i="1" s="1"/>
  <c r="Q60" i="1" s="1"/>
  <c r="R60" i="1" s="1"/>
  <c r="S60" i="1" s="1"/>
  <c r="T60" i="1" s="1"/>
  <c r="U60" i="1" s="1"/>
  <c r="V60" i="1" s="1"/>
  <c r="W60" i="1" s="1"/>
  <c r="X60" i="1" s="1"/>
  <c r="Y60" i="1" s="1"/>
  <c r="Z60" i="1" s="1"/>
  <c r="AA60" i="1" s="1"/>
  <c r="AB60" i="1" s="1"/>
  <c r="AC60" i="1" s="1"/>
  <c r="AD60" i="1" s="1"/>
  <c r="AE60" i="1" s="1"/>
  <c r="AF60" i="1" s="1"/>
  <c r="AG60" i="1" s="1"/>
  <c r="AH60" i="1" s="1"/>
  <c r="AI60" i="1" s="1"/>
  <c r="AJ60" i="1" s="1"/>
  <c r="AK60" i="1" s="1"/>
  <c r="AL60" i="1" s="1"/>
  <c r="AM60" i="1" s="1"/>
  <c r="AN60" i="1" s="1"/>
  <c r="AO60" i="1" s="1"/>
  <c r="AP60" i="1" s="1"/>
  <c r="AQ60" i="1" s="1"/>
  <c r="AR60" i="1" s="1"/>
  <c r="AS60" i="1" s="1"/>
  <c r="AT60" i="1" s="1"/>
  <c r="AU60" i="1" s="1"/>
  <c r="AV60" i="1" s="1"/>
  <c r="AW60" i="1" s="1"/>
  <c r="AX60" i="1" s="1"/>
  <c r="AY60" i="1" s="1"/>
  <c r="E75" i="1"/>
  <c r="F75" i="1" s="1"/>
  <c r="G75" i="1" s="1"/>
  <c r="H75" i="1" s="1"/>
  <c r="I75" i="1" s="1"/>
  <c r="J75" i="1" s="1"/>
  <c r="K75" i="1" s="1"/>
  <c r="L75" i="1" s="1"/>
  <c r="M75" i="1" s="1"/>
  <c r="N75" i="1" s="1"/>
  <c r="O75" i="1" s="1"/>
  <c r="P75" i="1" s="1"/>
  <c r="Q75" i="1" s="1"/>
  <c r="R75" i="1" s="1"/>
  <c r="S75" i="1" s="1"/>
  <c r="T75" i="1" s="1"/>
  <c r="U75" i="1" s="1"/>
  <c r="V75" i="1" s="1"/>
  <c r="W75" i="1" s="1"/>
  <c r="X75" i="1" s="1"/>
  <c r="Y75" i="1" s="1"/>
  <c r="Z75" i="1" s="1"/>
  <c r="AA75" i="1" s="1"/>
  <c r="AB75" i="1" s="1"/>
  <c r="AC75" i="1" s="1"/>
  <c r="AD75" i="1" s="1"/>
  <c r="AE75" i="1" s="1"/>
  <c r="AF75" i="1" s="1"/>
  <c r="AG75" i="1" s="1"/>
  <c r="AH75" i="1" s="1"/>
  <c r="AI75" i="1" s="1"/>
  <c r="AJ75" i="1" s="1"/>
  <c r="AK75" i="1" s="1"/>
  <c r="AL75" i="1" s="1"/>
  <c r="AM75" i="1" s="1"/>
  <c r="AN75" i="1" s="1"/>
  <c r="AO75" i="1" s="1"/>
  <c r="AP75" i="1" s="1"/>
  <c r="AQ75" i="1" s="1"/>
  <c r="AR75" i="1" s="1"/>
  <c r="AS75" i="1" s="1"/>
  <c r="AT75" i="1" s="1"/>
  <c r="AU75" i="1" s="1"/>
  <c r="AV75" i="1" s="1"/>
  <c r="AW75" i="1" s="1"/>
  <c r="AX75" i="1" s="1"/>
  <c r="AY75" i="1" s="1"/>
  <c r="E45" i="1"/>
  <c r="F45" i="1" s="1"/>
  <c r="G45" i="1" s="1"/>
  <c r="H45" i="1" s="1"/>
  <c r="I45" i="1" s="1"/>
  <c r="J45" i="1" s="1"/>
  <c r="K45" i="1" s="1"/>
  <c r="L45" i="1" s="1"/>
  <c r="M45" i="1" s="1"/>
  <c r="N45" i="1" s="1"/>
  <c r="O45" i="1" s="1"/>
  <c r="P45" i="1" s="1"/>
  <c r="Q45" i="1" s="1"/>
  <c r="R45" i="1" s="1"/>
  <c r="S45" i="1" s="1"/>
  <c r="T45" i="1" s="1"/>
  <c r="U45" i="1" s="1"/>
  <c r="V45" i="1" s="1"/>
  <c r="W45" i="1" s="1"/>
  <c r="X45" i="1" s="1"/>
  <c r="Y45" i="1" s="1"/>
  <c r="Z45" i="1" s="1"/>
  <c r="AA45" i="1" s="1"/>
  <c r="AB45" i="1" s="1"/>
  <c r="AC45" i="1" s="1"/>
  <c r="AD45" i="1" s="1"/>
  <c r="AE45" i="1" s="1"/>
  <c r="AF45" i="1" s="1"/>
  <c r="AG45" i="1" s="1"/>
  <c r="AH45" i="1" s="1"/>
  <c r="AI45" i="1" s="1"/>
  <c r="AJ45" i="1" s="1"/>
  <c r="AK45" i="1" s="1"/>
  <c r="AL45" i="1" s="1"/>
  <c r="AM45" i="1" s="1"/>
  <c r="AN45" i="1" s="1"/>
  <c r="AO45" i="1" s="1"/>
  <c r="AP45" i="1" s="1"/>
  <c r="AQ45" i="1" s="1"/>
  <c r="AR45" i="1" s="1"/>
  <c r="AS45" i="1" s="1"/>
  <c r="AT45" i="1" s="1"/>
  <c r="AU45" i="1" s="1"/>
  <c r="AV45" i="1" s="1"/>
  <c r="AW45" i="1" s="1"/>
  <c r="AX45" i="1" s="1"/>
  <c r="AY45" i="1" s="1"/>
  <c r="E90" i="1"/>
  <c r="F90" i="1" s="1"/>
  <c r="G90" i="1" s="1"/>
  <c r="H90" i="1" s="1"/>
  <c r="I90" i="1" s="1"/>
  <c r="J90" i="1" s="1"/>
  <c r="K90" i="1" s="1"/>
  <c r="L90" i="1" s="1"/>
  <c r="M90" i="1" s="1"/>
  <c r="N90" i="1" s="1"/>
  <c r="O90" i="1" s="1"/>
  <c r="P90" i="1" s="1"/>
  <c r="Q90" i="1" s="1"/>
  <c r="R90" i="1" s="1"/>
  <c r="S90" i="1" s="1"/>
  <c r="T90" i="1" s="1"/>
  <c r="U90" i="1" s="1"/>
  <c r="V90" i="1" s="1"/>
  <c r="W90" i="1" s="1"/>
  <c r="X90" i="1" s="1"/>
  <c r="Y90" i="1" s="1"/>
  <c r="Z90" i="1" s="1"/>
  <c r="AA90" i="1" s="1"/>
  <c r="AB90" i="1" s="1"/>
  <c r="AC90" i="1" s="1"/>
  <c r="AD90" i="1" s="1"/>
  <c r="AE90" i="1" s="1"/>
  <c r="AF90" i="1" s="1"/>
  <c r="AG90" i="1" s="1"/>
  <c r="AH90" i="1" s="1"/>
  <c r="AI90" i="1" s="1"/>
  <c r="AJ90" i="1" s="1"/>
  <c r="AK90" i="1" s="1"/>
  <c r="AL90" i="1" s="1"/>
  <c r="AM90" i="1" s="1"/>
  <c r="AN90" i="1" s="1"/>
  <c r="AO90" i="1" s="1"/>
  <c r="AP90" i="1" s="1"/>
  <c r="AQ90" i="1" s="1"/>
  <c r="AR90" i="1" s="1"/>
  <c r="AS90" i="1" s="1"/>
  <c r="AT90" i="1" s="1"/>
  <c r="AU90" i="1" s="1"/>
  <c r="AV90" i="1" s="1"/>
  <c r="AW90" i="1" s="1"/>
  <c r="AX90" i="1" s="1"/>
  <c r="AY90" i="1" s="1"/>
  <c r="E30" i="1"/>
  <c r="F30" i="1" s="1"/>
  <c r="G30" i="1" s="1"/>
  <c r="H30" i="1" s="1"/>
  <c r="I30" i="1" s="1"/>
  <c r="J30" i="1" s="1"/>
  <c r="K30" i="1" s="1"/>
  <c r="L30" i="1" s="1"/>
  <c r="M30" i="1" s="1"/>
  <c r="N30" i="1" s="1"/>
  <c r="O30" i="1" s="1"/>
  <c r="P30" i="1" s="1"/>
  <c r="Q30" i="1" s="1"/>
  <c r="R30" i="1" s="1"/>
  <c r="S30" i="1" s="1"/>
  <c r="T30" i="1" s="1"/>
  <c r="U30" i="1" s="1"/>
  <c r="V30" i="1" s="1"/>
  <c r="W30" i="1" s="1"/>
  <c r="X30" i="1" s="1"/>
  <c r="Y30" i="1" s="1"/>
  <c r="Z30" i="1" s="1"/>
  <c r="AA30" i="1" s="1"/>
  <c r="AB30" i="1" s="1"/>
  <c r="AC30" i="1" s="1"/>
  <c r="AD30" i="1" s="1"/>
  <c r="AE30" i="1" s="1"/>
  <c r="AF30" i="1" s="1"/>
  <c r="AG30" i="1" s="1"/>
  <c r="AH30" i="1" s="1"/>
  <c r="AI30" i="1" s="1"/>
  <c r="AJ30" i="1" s="1"/>
  <c r="AK30" i="1" s="1"/>
  <c r="AL30" i="1" s="1"/>
  <c r="AM30" i="1" s="1"/>
  <c r="AN30" i="1" s="1"/>
  <c r="AO30" i="1" s="1"/>
  <c r="AP30" i="1" s="1"/>
  <c r="AQ30" i="1" s="1"/>
  <c r="AR30" i="1" s="1"/>
  <c r="AS30" i="1" s="1"/>
  <c r="AT30" i="1" s="1"/>
  <c r="AU30" i="1" s="1"/>
  <c r="AV30" i="1" s="1"/>
  <c r="AW30" i="1" s="1"/>
  <c r="AX30" i="1" s="1"/>
  <c r="AY30" i="1" s="1"/>
  <c r="B17" i="1"/>
  <c r="B16" i="1" l="1"/>
  <c r="B32" i="1"/>
  <c r="B47" i="1" l="1"/>
  <c r="B31" i="1"/>
  <c r="B62" i="1" l="1"/>
  <c r="B46" i="1"/>
  <c r="B61" i="1" l="1"/>
  <c r="B77" i="1"/>
  <c r="B76" i="1" l="1"/>
  <c r="B92" i="1"/>
  <c r="B91" i="1" l="1"/>
  <c r="B107" i="1"/>
  <c r="B106" i="1" s="1"/>
</calcChain>
</file>

<file path=xl/sharedStrings.xml><?xml version="1.0" encoding="utf-8"?>
<sst xmlns="http://schemas.openxmlformats.org/spreadsheetml/2006/main" count="514" uniqueCount="26">
  <si>
    <t>720 MIN</t>
  </si>
  <si>
    <t>30 MIN</t>
  </si>
  <si>
    <t>45 MIN</t>
  </si>
  <si>
    <t>50 MIN</t>
  </si>
  <si>
    <t>60 MIN</t>
  </si>
  <si>
    <t>75 MIN</t>
  </si>
  <si>
    <t>90 MIN</t>
  </si>
  <si>
    <t>120 MIN</t>
  </si>
  <si>
    <t>FECHA DE COMIENZO DE SEMANA</t>
  </si>
  <si>
    <t>HORA COMIENZO DE JORNADA</t>
  </si>
  <si>
    <t>EMPLEADO</t>
  </si>
  <si>
    <t>HORA FIN DE JORNADA</t>
  </si>
  <si>
    <t>María</t>
  </si>
  <si>
    <t>Pedro</t>
  </si>
  <si>
    <t>José</t>
  </si>
  <si>
    <t>Tomás</t>
  </si>
  <si>
    <t>Ignacio</t>
  </si>
  <si>
    <t>Daniela</t>
  </si>
  <si>
    <t>Encargado</t>
  </si>
  <si>
    <t>Recepción</t>
  </si>
  <si>
    <t>Horarios</t>
  </si>
  <si>
    <t>Intervalos</t>
  </si>
  <si>
    <t>Ayuda</t>
  </si>
  <si>
    <t>INTERVALOS</t>
  </si>
  <si>
    <t>Encargada</t>
  </si>
  <si>
    <t>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</si>
</sst>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h:mm\ AM/PM;@"/>
    <numFmt numFmtId="165" formatCode="dd/mm/yyyy;@"/>
    <numFmt numFmtId="166" formatCode="[$-F400]h:mm:ss\ AM/PM"/>
    <numFmt numFmtId="167" formatCode="h:mm;@"/>
    <numFmt numFmtId="168" formatCode="[h]:mm"/>
  </numFmts>
  <fonts count="17" x14ac:knownFonts="1">
    <font>
      <sz val="12"/>
      <color theme="1"/>
      <name val="Calibri"/>
      <family val="2"/>
      <scheme val="minor"/>
    </font>
    <font>
      <b/>
      <sz val="14"/>
      <color rgb="FF14BD89"/>
      <name val="Calibri"/>
      <family val="2"/>
      <scheme val="minor"/>
    </font>
    <font>
      <sz val="12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theme="1" tint="0.34998626667073579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6" tint="0.59999389629810485"/>
      <name val="Calibri Light"/>
      <family val="2"/>
      <scheme val="maj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sz val="16"/>
      <color theme="1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b/>
      <sz val="22"/>
      <color theme="1" tint="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FFEFA"/>
        <bgColor indexed="64"/>
      </patternFill>
    </fill>
    <fill>
      <patternFill patternType="solid">
        <fgColor rgb="FF14BD88"/>
        <bgColor indexed="64"/>
      </patternFill>
    </fill>
    <fill>
      <patternFill patternType="solid">
        <fgColor rgb="FF14BD89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rgb="FF14BD88"/>
      </left>
      <right/>
      <top/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14" fontId="5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/>
    <xf numFmtId="0" fontId="4" fillId="2" borderId="0" xfId="0" applyFont="1" applyFill="1"/>
    <xf numFmtId="1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horizontal="left" vertical="center" indent="1"/>
    </xf>
    <xf numFmtId="164" fontId="3" fillId="0" borderId="1" xfId="0" applyNumberFormat="1" applyFont="1" applyBorder="1" applyAlignment="1">
      <alignment horizontal="center" vertical="center"/>
    </xf>
    <xf numFmtId="14" fontId="2" fillId="0" borderId="0" xfId="0" applyNumberFormat="1" applyFont="1"/>
    <xf numFmtId="0" fontId="9" fillId="5" borderId="0" xfId="0" applyFont="1" applyFill="1" applyAlignment="1">
      <alignment horizontal="left" vertical="center" indent="1"/>
    </xf>
    <xf numFmtId="167" fontId="1" fillId="4" borderId="0" xfId="0" applyNumberFormat="1" applyFont="1" applyFill="1" applyAlignment="1">
      <alignment horizontal="left" vertical="center" indent="1"/>
    </xf>
    <xf numFmtId="0" fontId="10" fillId="3" borderId="0" xfId="0" applyFont="1" applyFill="1" applyAlignment="1">
      <alignment horizontal="left" vertical="center" indent="1"/>
    </xf>
    <xf numFmtId="0" fontId="11" fillId="3" borderId="0" xfId="0" applyFont="1" applyFill="1" applyAlignment="1">
      <alignment horizontal="center" vertical="center"/>
    </xf>
    <xf numFmtId="165" fontId="11" fillId="3" borderId="0" xfId="0" applyNumberFormat="1" applyFont="1" applyFill="1" applyAlignment="1">
      <alignment horizontal="center" vertical="center"/>
    </xf>
    <xf numFmtId="164" fontId="12" fillId="0" borderId="1" xfId="0" applyNumberFormat="1" applyFont="1" applyBorder="1" applyAlignment="1">
      <alignment horizontal="left" vertical="center" indent="1"/>
    </xf>
    <xf numFmtId="2" fontId="6" fillId="0" borderId="0" xfId="0" applyNumberFormat="1" applyFont="1" applyAlignment="1">
      <alignment horizontal="left" vertical="center" indent="1"/>
    </xf>
    <xf numFmtId="168" fontId="3" fillId="0" borderId="0" xfId="0" applyNumberFormat="1" applyFont="1"/>
    <xf numFmtId="2" fontId="6" fillId="0" borderId="0" xfId="0" applyNumberFormat="1" applyFont="1" applyAlignment="1">
      <alignment horizontal="center" vertical="center"/>
    </xf>
    <xf numFmtId="0" fontId="13" fillId="2" borderId="0" xfId="0" applyFont="1" applyFill="1"/>
    <xf numFmtId="0" fontId="14" fillId="2" borderId="0" xfId="0" applyFont="1" applyFill="1"/>
    <xf numFmtId="0" fontId="13" fillId="0" borderId="0" xfId="0" applyFont="1"/>
    <xf numFmtId="0" fontId="10" fillId="3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15" fillId="5" borderId="0" xfId="0" applyFont="1" applyFill="1" applyAlignment="1">
      <alignment horizontal="left" vertical="center" indent="1"/>
    </xf>
    <xf numFmtId="18" fontId="3" fillId="0" borderId="2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right" indent="1"/>
    </xf>
    <xf numFmtId="0" fontId="0" fillId="6" borderId="0" xfId="0" applyFill="1"/>
    <xf numFmtId="0" fontId="16" fillId="0" borderId="0" xfId="0" applyFont="1" applyAlignment="1">
      <alignment vertical="center"/>
    </xf>
    <xf numFmtId="0" fontId="16" fillId="0" borderId="0" xfId="0" applyFont="1" applyAlignment="1">
      <alignment vertical="top"/>
    </xf>
    <xf numFmtId="165" fontId="8" fillId="0" borderId="4" xfId="0" applyNumberFormat="1" applyFont="1" applyBorder="1" applyAlignment="1">
      <alignment horizontal="center" vertical="center"/>
    </xf>
    <xf numFmtId="165" fontId="8" fillId="0" borderId="5" xfId="0" applyNumberFormat="1" applyFont="1" applyBorder="1" applyAlignment="1">
      <alignment horizontal="center" vertical="center"/>
    </xf>
    <xf numFmtId="166" fontId="8" fillId="0" borderId="4" xfId="0" applyNumberFormat="1" applyFont="1" applyBorder="1" applyAlignment="1">
      <alignment horizontal="center" vertical="center"/>
    </xf>
    <xf numFmtId="166" fontId="8" fillId="0" borderId="5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</cellXfs>
  <cellStyles count="1">
    <cellStyle name="Normal" xfId="0" builtinId="0"/>
  </cellStyles>
  <dxfs count="21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254001</xdr:colOff>
      <xdr:row>4</xdr:row>
      <xdr:rowOff>152400</xdr:rowOff>
    </xdr:from>
    <xdr:to>
      <xdr:col>7</xdr:col>
      <xdr:colOff>333375</xdr:colOff>
      <xdr:row>38</xdr:row>
      <xdr:rowOff>71437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4001" y="1807369"/>
          <a:ext cx="7925593" cy="67889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En la plantilla de excel de Turnos de Trabajo podrás programar los turnos semanales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de acuerdo a la hora de comienzo y fin de jornada así como el intervalo de turnos.</a:t>
          </a:r>
        </a:p>
        <a:p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Para usarla,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sigue estos pasos: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1.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celda F4 completa la fecha de comienzo de semana. 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2.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celda F6 y F8 se completa a que hora empieza y finaliza la jornada respectivamente.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3.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celda F10 se debe elegir el intervalo en minutos de cada turno. Si los turnos son cada 30 minutos, se selecciona ese intervalo. Si son cada 1 hora, se selecciona 60 minutos.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4.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cada día de semana, se deben listar los empleados y especificar que turnos abarca cada uno.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RESULTADOS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La plantilla se actualizará para mostrar la semana de acuerdo a los parámetros seleccionados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de fecha de inicio de semana, hora de comienzo y fin de jornada e intervalo de turnos.</a:t>
          </a:r>
        </a:p>
        <a:p>
          <a:endParaRPr lang="es-ES" sz="1600" b="1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ACLARACIONES</a:t>
          </a:r>
        </a:p>
        <a:p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La plantilla está pensada para programar turnos semanales y con intervalos máximos de 12 horas (que equivalen a 720 minutos).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Permite hasta 6 empleados pero pueden insertarse filas para agregar más personas.</a:t>
          </a:r>
        </a:p>
      </xdr:txBody>
    </xdr:sp>
    <xdr:clientData/>
  </xdr:twoCellAnchor>
  <xdr:twoCellAnchor editAs="absolute">
    <xdr:from>
      <xdr:col>1</xdr:col>
      <xdr:colOff>0</xdr:colOff>
      <xdr:row>1</xdr:row>
      <xdr:rowOff>0</xdr:rowOff>
    </xdr:from>
    <xdr:to>
      <xdr:col>5</xdr:col>
      <xdr:colOff>292100</xdr:colOff>
      <xdr:row>2</xdr:row>
      <xdr:rowOff>38554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6225" y="123825"/>
          <a:ext cx="5359400" cy="7338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Programación</a:t>
          </a:r>
          <a:r>
            <a:rPr lang="en-US" sz="2400" b="1" baseline="0">
              <a:solidFill>
                <a:schemeClr val="bg1"/>
              </a:solidFill>
            </a:rPr>
            <a:t> de Turnos de Trabajo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6803</xdr:rowOff>
    </xdr:from>
    <xdr:to>
      <xdr:col>5</xdr:col>
      <xdr:colOff>866775</xdr:colOff>
      <xdr:row>2</xdr:row>
      <xdr:rowOff>42182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72143" y="197303"/>
          <a:ext cx="5343525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Programación</a:t>
          </a:r>
          <a:r>
            <a:rPr lang="en-US" sz="2400" b="1" baseline="0">
              <a:solidFill>
                <a:schemeClr val="bg1"/>
              </a:solidFill>
            </a:rPr>
            <a:t> de Turnos de Trabajo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23812</xdr:rowOff>
    </xdr:from>
    <xdr:to>
      <xdr:col>5</xdr:col>
      <xdr:colOff>581025</xdr:colOff>
      <xdr:row>2</xdr:row>
      <xdr:rowOff>71437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85750" y="226218"/>
          <a:ext cx="5343525" cy="7381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Programación</a:t>
          </a:r>
          <a:r>
            <a:rPr lang="en-US" sz="2400" b="1" baseline="0">
              <a:solidFill>
                <a:schemeClr val="bg1"/>
              </a:solidFill>
            </a:rPr>
            <a:t> de Turnos de Trabajo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8</xdr:col>
      <xdr:colOff>83343</xdr:colOff>
      <xdr:row>1</xdr:row>
      <xdr:rowOff>23812</xdr:rowOff>
    </xdr:from>
    <xdr:to>
      <xdr:col>9</xdr:col>
      <xdr:colOff>1090271</xdr:colOff>
      <xdr:row>2</xdr:row>
      <xdr:rowOff>71437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8703468" y="226218"/>
          <a:ext cx="2197553" cy="7381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400" b="1">
              <a:solidFill>
                <a:srgbClr val="DCF8F0"/>
              </a:solidFill>
              <a:latin typeface="Arial Rounded MT Bold" panose="020F0704030504030204" pitchFamily="34" charset="77"/>
              <a:ea typeface="Apple Symbols" panose="02000000000000000000" pitchFamily="2" charset="-79"/>
              <a:cs typeface="Apple Symbols" panose="02000000000000000000" pitchFamily="2" charset="-79"/>
            </a:rPr>
            <a:t>PlanillaExcel.com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de Comproban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showGridLines="0" tabSelected="1" zoomScale="80" zoomScaleNormal="80" workbookViewId="0">
      <selection activeCell="I28" sqref="I28"/>
    </sheetView>
  </sheetViews>
  <sheetFormatPr baseColWidth="10" defaultRowHeight="15.75" x14ac:dyDescent="0.25"/>
  <cols>
    <col min="1" max="1" width="3.625" customWidth="1"/>
    <col min="2" max="11" width="16.625" customWidth="1"/>
  </cols>
  <sheetData>
    <row r="1" spans="2:11" ht="9.9499999999999993" customHeight="1" x14ac:dyDescent="0.25"/>
    <row r="2" spans="2:11" ht="54.95" customHeight="1" x14ac:dyDescent="0.25"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2:11" ht="24" customHeight="1" x14ac:dyDescent="0.25"/>
    <row r="4" spans="2:11" ht="42" customHeight="1" x14ac:dyDescent="0.25">
      <c r="B4" s="36" t="s">
        <v>22</v>
      </c>
      <c r="C4" s="37"/>
      <c r="D4" s="37"/>
      <c r="E4" s="37"/>
      <c r="F4" s="37"/>
      <c r="G4" s="37"/>
      <c r="H4" s="37"/>
      <c r="I4" s="37"/>
      <c r="J4" s="37"/>
      <c r="K4" s="37"/>
    </row>
    <row r="5" spans="2:11" ht="15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pageSetUpPr fitToPage="1"/>
  </sheetPr>
  <dimension ref="A2:BC117"/>
  <sheetViews>
    <sheetView showGridLines="0" zoomScale="70" zoomScaleNormal="70" workbookViewId="0">
      <selection activeCell="L9" sqref="L9"/>
    </sheetView>
  </sheetViews>
  <sheetFormatPr baseColWidth="10" defaultColWidth="12.125" defaultRowHeight="15.75" x14ac:dyDescent="0.25"/>
  <cols>
    <col min="1" max="1" width="3.625" style="1" customWidth="1"/>
    <col min="2" max="2" width="15.25" style="2" customWidth="1"/>
    <col min="3" max="3" width="15.75" style="2" customWidth="1"/>
    <col min="4" max="4" width="13.75" style="2" customWidth="1"/>
    <col min="5" max="5" width="14.125" style="2" customWidth="1"/>
    <col min="6" max="50" width="15.5" style="2" customWidth="1"/>
    <col min="51" max="51" width="13.875" style="28" customWidth="1"/>
    <col min="52" max="52" width="3.625" style="2" customWidth="1"/>
    <col min="53" max="16384" width="12.125" style="2"/>
  </cols>
  <sheetData>
    <row r="2" spans="1:53" customFormat="1" ht="54.95" customHeight="1" x14ac:dyDescent="0.25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53" ht="39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26"/>
      <c r="AZ3" s="1"/>
    </row>
    <row r="4" spans="1:53" s="7" customFormat="1" ht="23.25" customHeight="1" thickBot="1" x14ac:dyDescent="0.25">
      <c r="A4" s="3"/>
      <c r="B4" s="4"/>
      <c r="C4" s="44" t="s">
        <v>8</v>
      </c>
      <c r="D4" s="45"/>
      <c r="E4" s="45"/>
      <c r="F4" s="38">
        <v>43892</v>
      </c>
      <c r="G4" s="39"/>
      <c r="I4" s="6"/>
      <c r="AO4" s="4"/>
      <c r="AP4" s="8"/>
      <c r="AQ4" s="8"/>
      <c r="AR4" s="8"/>
      <c r="AS4" s="8"/>
      <c r="AT4" s="8"/>
      <c r="AU4" s="8"/>
      <c r="AV4" s="8"/>
      <c r="AW4" s="8"/>
      <c r="AX4" s="8"/>
      <c r="AY4" s="27"/>
      <c r="AZ4" s="3"/>
    </row>
    <row r="5" spans="1:53" s="7" customFormat="1" ht="9" customHeight="1" thickBot="1" x14ac:dyDescent="0.25">
      <c r="A5" s="3"/>
      <c r="B5" s="4"/>
      <c r="D5" s="9"/>
      <c r="E5" s="9"/>
      <c r="F5" s="5"/>
      <c r="G5" s="9"/>
      <c r="I5" s="6"/>
      <c r="AO5" s="4"/>
      <c r="AP5" s="8"/>
      <c r="AQ5" s="8"/>
      <c r="AR5" s="8"/>
      <c r="AS5" s="8"/>
      <c r="AT5" s="8"/>
      <c r="AU5" s="8"/>
      <c r="AV5" s="8"/>
      <c r="AW5" s="8"/>
      <c r="AX5" s="8"/>
      <c r="AY5" s="27"/>
      <c r="AZ5" s="3"/>
    </row>
    <row r="6" spans="1:53" s="7" customFormat="1" ht="19.899999999999999" customHeight="1" thickBot="1" x14ac:dyDescent="0.25">
      <c r="A6" s="3"/>
      <c r="B6" s="4"/>
      <c r="C6" s="44" t="s">
        <v>9</v>
      </c>
      <c r="D6" s="45"/>
      <c r="E6" s="45"/>
      <c r="F6" s="40">
        <v>0.33333333333333298</v>
      </c>
      <c r="G6" s="41"/>
      <c r="H6" s="10"/>
      <c r="I6" s="6"/>
      <c r="J6" s="10"/>
      <c r="K6" s="10"/>
      <c r="L6" s="10"/>
      <c r="M6" s="10"/>
      <c r="N6" s="10"/>
      <c r="P6" s="11"/>
      <c r="Q6" s="11"/>
      <c r="R6" s="11"/>
      <c r="S6" s="11"/>
      <c r="T6" s="11"/>
      <c r="AO6" s="4"/>
      <c r="AP6" s="8"/>
      <c r="AQ6" s="8"/>
      <c r="AR6" s="8"/>
      <c r="AS6" s="8"/>
      <c r="AT6" s="8"/>
      <c r="AU6" s="8"/>
      <c r="AV6" s="8"/>
      <c r="AW6" s="8"/>
      <c r="AX6" s="8"/>
      <c r="AY6" s="27"/>
      <c r="AZ6" s="3"/>
    </row>
    <row r="7" spans="1:53" s="7" customFormat="1" ht="9" customHeight="1" thickBot="1" x14ac:dyDescent="0.25">
      <c r="A7" s="3"/>
      <c r="B7" s="4"/>
      <c r="D7" s="12"/>
      <c r="E7" s="12"/>
      <c r="F7" s="13"/>
      <c r="G7" s="12"/>
      <c r="H7" s="10"/>
      <c r="I7" s="6"/>
      <c r="J7" s="10"/>
      <c r="K7" s="10"/>
      <c r="L7" s="10"/>
      <c r="M7" s="10"/>
      <c r="N7" s="10"/>
      <c r="P7" s="11"/>
      <c r="Q7" s="11"/>
      <c r="R7" s="11"/>
      <c r="S7" s="11"/>
      <c r="T7" s="11"/>
      <c r="AO7" s="4"/>
      <c r="AP7" s="8"/>
      <c r="AQ7" s="8"/>
      <c r="AR7" s="8"/>
      <c r="AS7" s="8"/>
      <c r="AT7" s="8"/>
      <c r="AU7" s="8"/>
      <c r="AV7" s="8"/>
      <c r="AW7" s="8"/>
      <c r="AX7" s="8"/>
      <c r="AY7" s="27"/>
      <c r="AZ7" s="3"/>
    </row>
    <row r="8" spans="1:53" s="7" customFormat="1" ht="19.5" thickBot="1" x14ac:dyDescent="0.25">
      <c r="A8" s="3"/>
      <c r="B8" s="4"/>
      <c r="C8" s="44" t="s">
        <v>11</v>
      </c>
      <c r="D8" s="45"/>
      <c r="E8" s="45"/>
      <c r="F8" s="40">
        <v>0.70833333333333304</v>
      </c>
      <c r="G8" s="41"/>
      <c r="H8" s="24"/>
      <c r="I8" s="23"/>
      <c r="J8" s="10"/>
      <c r="K8" s="10"/>
      <c r="L8" s="10"/>
      <c r="M8" s="10"/>
      <c r="N8" s="10"/>
      <c r="P8" s="11"/>
      <c r="Q8" s="11"/>
      <c r="R8" s="11"/>
      <c r="S8" s="11"/>
      <c r="T8" s="11"/>
      <c r="AO8" s="4"/>
      <c r="AP8" s="8"/>
      <c r="AQ8" s="8"/>
      <c r="AR8" s="8"/>
      <c r="AS8" s="8"/>
      <c r="AT8" s="8"/>
      <c r="AU8" s="8"/>
      <c r="AV8" s="8"/>
      <c r="AW8" s="8"/>
      <c r="AX8" s="8"/>
      <c r="AY8" s="27"/>
      <c r="AZ8" s="3"/>
    </row>
    <row r="9" spans="1:53" s="7" customFormat="1" ht="9" customHeight="1" thickBot="1" x14ac:dyDescent="0.25">
      <c r="A9" s="3"/>
      <c r="B9" s="4"/>
      <c r="D9" s="12"/>
      <c r="E9" s="12"/>
      <c r="F9" s="13"/>
      <c r="G9" s="12"/>
      <c r="H9" s="10"/>
      <c r="I9" s="6"/>
      <c r="J9" s="10"/>
      <c r="K9" s="10"/>
      <c r="L9" s="10"/>
      <c r="M9" s="10"/>
      <c r="N9" s="10"/>
      <c r="P9" s="11"/>
      <c r="Q9" s="11"/>
      <c r="R9" s="11"/>
      <c r="S9" s="11"/>
      <c r="T9" s="11"/>
      <c r="AO9" s="4"/>
      <c r="AP9" s="8"/>
      <c r="AQ9" s="8"/>
      <c r="AR9" s="8"/>
      <c r="AS9" s="8"/>
      <c r="AT9" s="8"/>
      <c r="AU9" s="8"/>
      <c r="AV9" s="8"/>
      <c r="AW9" s="8"/>
      <c r="AX9" s="8"/>
      <c r="AY9" s="27"/>
      <c r="AZ9" s="3"/>
    </row>
    <row r="10" spans="1:53" s="7" customFormat="1" ht="19.899999999999999" customHeight="1" thickBot="1" x14ac:dyDescent="0.25">
      <c r="A10" s="3"/>
      <c r="B10" s="4"/>
      <c r="C10" s="44" t="s">
        <v>23</v>
      </c>
      <c r="D10" s="45"/>
      <c r="E10" s="45"/>
      <c r="F10" s="42" t="s">
        <v>4</v>
      </c>
      <c r="G10" s="43"/>
      <c r="H10" s="31">
        <f>--LEFT(F10,3)</f>
        <v>60</v>
      </c>
      <c r="I10" s="6"/>
      <c r="J10" s="10"/>
      <c r="K10" s="10"/>
      <c r="L10" s="10"/>
      <c r="M10" s="10"/>
      <c r="N10" s="10"/>
      <c r="P10" s="11"/>
      <c r="Q10" s="11"/>
      <c r="R10" s="11"/>
      <c r="S10" s="11"/>
      <c r="T10" s="11"/>
      <c r="AO10" s="4"/>
      <c r="AP10" s="8"/>
      <c r="AQ10" s="8"/>
      <c r="AR10" s="8"/>
      <c r="AS10" s="8"/>
      <c r="AT10" s="8"/>
      <c r="AU10" s="8"/>
      <c r="AV10" s="8"/>
      <c r="AW10" s="8"/>
      <c r="AX10" s="8"/>
      <c r="AY10" s="27"/>
      <c r="AZ10" s="3"/>
    </row>
    <row r="11" spans="1:53" s="7" customFormat="1" ht="19.899999999999999" customHeight="1" x14ac:dyDescent="0.2">
      <c r="A11" s="3"/>
      <c r="B11" s="4"/>
      <c r="D11" s="12"/>
      <c r="E11" s="12"/>
      <c r="F11" s="12"/>
      <c r="G11" s="12"/>
      <c r="H11" s="10"/>
      <c r="I11" s="6"/>
      <c r="J11" s="10"/>
      <c r="K11" s="10"/>
      <c r="L11" s="10"/>
      <c r="M11" s="10"/>
      <c r="N11" s="10"/>
      <c r="P11" s="11"/>
      <c r="Q11" s="11"/>
      <c r="R11" s="11"/>
      <c r="S11" s="11"/>
      <c r="T11" s="11"/>
      <c r="AO11" s="4"/>
      <c r="AP11" s="8"/>
      <c r="AQ11" s="8"/>
      <c r="AR11" s="8"/>
      <c r="AS11" s="8"/>
      <c r="AT11" s="8"/>
      <c r="AU11" s="8"/>
      <c r="AV11" s="8"/>
      <c r="AW11" s="8"/>
      <c r="AX11" s="8"/>
      <c r="AY11" s="27"/>
      <c r="AZ11" s="3"/>
    </row>
    <row r="12" spans="1:53" s="7" customFormat="1" ht="19.899999999999999" customHeight="1" x14ac:dyDescent="0.2">
      <c r="A12" s="3"/>
      <c r="B12" s="4"/>
      <c r="D12" s="12"/>
      <c r="E12" s="12"/>
      <c r="F12" s="12"/>
      <c r="G12" s="12"/>
      <c r="H12" s="10"/>
      <c r="I12" s="6"/>
      <c r="J12" s="10"/>
      <c r="K12" s="10"/>
      <c r="L12" s="10"/>
      <c r="M12" s="10"/>
      <c r="N12" s="10"/>
      <c r="P12" s="11"/>
      <c r="Q12" s="11"/>
      <c r="R12" s="11"/>
      <c r="S12" s="11"/>
      <c r="T12" s="11"/>
      <c r="AO12" s="4"/>
      <c r="AP12" s="8"/>
      <c r="AQ12" s="8"/>
      <c r="AR12" s="8"/>
      <c r="AS12" s="8"/>
      <c r="AT12" s="8"/>
      <c r="AU12" s="8"/>
      <c r="AV12" s="8"/>
      <c r="AW12" s="8"/>
      <c r="AX12" s="8"/>
      <c r="AY12" s="27"/>
      <c r="AZ12" s="3"/>
    </row>
    <row r="13" spans="1:53" s="7" customFormat="1" ht="19.899999999999999" customHeight="1" x14ac:dyDescent="0.2">
      <c r="A13" s="3"/>
      <c r="B13" s="4"/>
      <c r="D13" s="25"/>
      <c r="E13" s="12"/>
      <c r="F13" s="12"/>
      <c r="G13" s="12"/>
      <c r="H13" s="10"/>
      <c r="I13" s="6"/>
      <c r="J13" s="10"/>
      <c r="K13" s="10"/>
      <c r="L13" s="10"/>
      <c r="M13" s="10"/>
      <c r="N13" s="10"/>
      <c r="P13" s="11"/>
      <c r="R13" s="25"/>
      <c r="S13" s="11"/>
      <c r="T13" s="11"/>
      <c r="AO13" s="4"/>
      <c r="AP13" s="8"/>
      <c r="AQ13" s="8"/>
      <c r="AR13" s="8"/>
      <c r="AS13" s="8"/>
      <c r="AT13" s="8"/>
      <c r="AU13" s="8"/>
      <c r="AV13" s="8"/>
      <c r="AW13" s="8"/>
      <c r="AX13" s="8"/>
      <c r="AY13" s="27"/>
      <c r="AZ13" s="3"/>
    </row>
    <row r="14" spans="1:53" s="7" customFormat="1" ht="18" customHeight="1" x14ac:dyDescent="0.2">
      <c r="B14" s="4"/>
      <c r="D14" s="29" t="s">
        <v>20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</row>
    <row r="15" spans="1:53" ht="18" customHeight="1" x14ac:dyDescent="0.25">
      <c r="B15" s="4"/>
      <c r="C15" s="17" t="s">
        <v>10</v>
      </c>
      <c r="D15" s="18">
        <f>$F$6</f>
        <v>0.33333333333333298</v>
      </c>
      <c r="E15" s="18">
        <f t="shared" ref="E15" si="0">D15+TIME(0,Intervalo,0)</f>
        <v>0.37499999999999967</v>
      </c>
      <c r="F15" s="18">
        <f t="shared" ref="F15" si="1">E15+TIME(0,Intervalo,0)</f>
        <v>0.41666666666666635</v>
      </c>
      <c r="G15" s="18">
        <f t="shared" ref="G15" si="2">F15+TIME(0,Intervalo,0)</f>
        <v>0.45833333333333304</v>
      </c>
      <c r="H15" s="18">
        <f t="shared" ref="H15" si="3">G15+TIME(0,Intervalo,0)</f>
        <v>0.49999999999999972</v>
      </c>
      <c r="I15" s="18">
        <f t="shared" ref="I15" si="4">H15+TIME(0,Intervalo,0)</f>
        <v>0.54166666666666641</v>
      </c>
      <c r="J15" s="18">
        <f t="shared" ref="J15" si="5">I15+TIME(0,Intervalo,0)</f>
        <v>0.58333333333333304</v>
      </c>
      <c r="K15" s="18">
        <f t="shared" ref="K15" si="6">J15+TIME(0,Intervalo,0)</f>
        <v>0.62499999999999967</v>
      </c>
      <c r="L15" s="18">
        <f t="shared" ref="L15" si="7">K15+TIME(0,Intervalo,0)</f>
        <v>0.6666666666666663</v>
      </c>
      <c r="M15" s="18">
        <f t="shared" ref="M15" si="8">L15+TIME(0,Intervalo,0)</f>
        <v>0.70833333333333293</v>
      </c>
      <c r="N15" s="18">
        <f t="shared" ref="N15" si="9">M15+TIME(0,Intervalo,0)</f>
        <v>0.74999999999999956</v>
      </c>
      <c r="O15" s="18">
        <f t="shared" ref="O15" si="10">N15+TIME(0,Intervalo,0)</f>
        <v>0.79166666666666619</v>
      </c>
      <c r="P15" s="18">
        <f t="shared" ref="P15" si="11">O15+TIME(0,Intervalo,0)</f>
        <v>0.83333333333333282</v>
      </c>
      <c r="Q15" s="18">
        <f t="shared" ref="Q15" si="12">P15+TIME(0,Intervalo,0)</f>
        <v>0.87499999999999944</v>
      </c>
      <c r="R15" s="18">
        <f t="shared" ref="R15" si="13">Q15+TIME(0,Intervalo,0)</f>
        <v>0.91666666666666607</v>
      </c>
      <c r="S15" s="18">
        <f t="shared" ref="S15" si="14">R15+TIME(0,Intervalo,0)</f>
        <v>0.9583333333333327</v>
      </c>
      <c r="T15" s="18">
        <f t="shared" ref="T15" si="15">S15+TIME(0,Intervalo,0)</f>
        <v>0.99999999999999933</v>
      </c>
      <c r="U15" s="18">
        <f t="shared" ref="U15" si="16">T15+TIME(0,Intervalo,0)</f>
        <v>1.0416666666666661</v>
      </c>
      <c r="V15" s="18">
        <f t="shared" ref="V15" si="17">U15+TIME(0,Intervalo,0)</f>
        <v>1.0833333333333328</v>
      </c>
      <c r="W15" s="18">
        <f t="shared" ref="W15" si="18">V15+TIME(0,Intervalo,0)</f>
        <v>1.1249999999999996</v>
      </c>
      <c r="X15" s="18">
        <f t="shared" ref="X15" si="19">W15+TIME(0,Intervalo,0)</f>
        <v>1.1666666666666663</v>
      </c>
      <c r="Y15" s="18">
        <f t="shared" ref="Y15" si="20">X15+TIME(0,Intervalo,0)</f>
        <v>1.208333333333333</v>
      </c>
      <c r="Z15" s="18">
        <f t="shared" ref="Z15" si="21">Y15+TIME(0,Intervalo,0)</f>
        <v>1.2499999999999998</v>
      </c>
      <c r="AA15" s="18">
        <f t="shared" ref="AA15" si="22">Z15+TIME(0,Intervalo,0)</f>
        <v>1.2916666666666665</v>
      </c>
      <c r="AB15" s="18">
        <f t="shared" ref="AB15" si="23">AA15+TIME(0,Intervalo,0)</f>
        <v>1.3333333333333333</v>
      </c>
      <c r="AC15" s="18">
        <f t="shared" ref="AC15" si="24">AB15+TIME(0,Intervalo,0)</f>
        <v>1.375</v>
      </c>
      <c r="AD15" s="18">
        <f t="shared" ref="AD15" si="25">AC15+TIME(0,Intervalo,0)</f>
        <v>1.4166666666666667</v>
      </c>
      <c r="AE15" s="18">
        <f t="shared" ref="AE15" si="26">AD15+TIME(0,Intervalo,0)</f>
        <v>1.4583333333333335</v>
      </c>
      <c r="AF15" s="18">
        <f t="shared" ref="AF15" si="27">AE15+TIME(0,Intervalo,0)</f>
        <v>1.5000000000000002</v>
      </c>
      <c r="AG15" s="18">
        <f t="shared" ref="AG15" si="28">AF15+TIME(0,Intervalo,0)</f>
        <v>1.541666666666667</v>
      </c>
      <c r="AH15" s="18">
        <f t="shared" ref="AH15" si="29">AG15+TIME(0,Intervalo,0)</f>
        <v>1.5833333333333337</v>
      </c>
      <c r="AI15" s="18">
        <f t="shared" ref="AI15" si="30">AH15+TIME(0,Intervalo,0)</f>
        <v>1.6250000000000004</v>
      </c>
      <c r="AJ15" s="18">
        <f t="shared" ref="AJ15" si="31">AI15+TIME(0,Intervalo,0)</f>
        <v>1.6666666666666672</v>
      </c>
      <c r="AK15" s="18">
        <f t="shared" ref="AK15" si="32">AJ15+TIME(0,Intervalo,0)</f>
        <v>1.7083333333333339</v>
      </c>
      <c r="AL15" s="18">
        <f t="shared" ref="AL15" si="33">AK15+TIME(0,Intervalo,0)</f>
        <v>1.7500000000000007</v>
      </c>
      <c r="AM15" s="18">
        <f t="shared" ref="AM15" si="34">AL15+TIME(0,Intervalo,0)</f>
        <v>1.7916666666666674</v>
      </c>
      <c r="AN15" s="18">
        <f t="shared" ref="AN15" si="35">AM15+TIME(0,Intervalo,0)</f>
        <v>1.8333333333333341</v>
      </c>
      <c r="AO15" s="18">
        <f t="shared" ref="AO15" si="36">AN15+TIME(0,Intervalo,0)</f>
        <v>1.8750000000000009</v>
      </c>
      <c r="AP15" s="18">
        <f t="shared" ref="AP15" si="37">AO15+TIME(0,Intervalo,0)</f>
        <v>1.9166666666666676</v>
      </c>
      <c r="AQ15" s="18">
        <f t="shared" ref="AQ15" si="38">AP15+TIME(0,Intervalo,0)</f>
        <v>1.9583333333333344</v>
      </c>
      <c r="AR15" s="18">
        <f t="shared" ref="AR15" si="39">AQ15+TIME(0,Intervalo,0)</f>
        <v>2.0000000000000009</v>
      </c>
      <c r="AS15" s="18">
        <f t="shared" ref="AS15" si="40">AR15+TIME(0,Intervalo,0)</f>
        <v>2.0416666666666674</v>
      </c>
      <c r="AT15" s="18">
        <f t="shared" ref="AT15" si="41">AS15+TIME(0,Intervalo,0)</f>
        <v>2.0833333333333339</v>
      </c>
      <c r="AU15" s="18">
        <f t="shared" ref="AU15" si="42">AT15+TIME(0,Intervalo,0)</f>
        <v>2.1250000000000004</v>
      </c>
      <c r="AV15" s="18">
        <f t="shared" ref="AV15" si="43">AU15+TIME(0,Intervalo,0)</f>
        <v>2.166666666666667</v>
      </c>
      <c r="AW15" s="18">
        <f t="shared" ref="AW15" si="44">AV15+TIME(0,Intervalo,0)</f>
        <v>2.2083333333333335</v>
      </c>
      <c r="AX15" s="18">
        <f t="shared" ref="AX15" si="45">AW15+TIME(0,Intervalo,0)</f>
        <v>2.25</v>
      </c>
      <c r="AY15" s="18">
        <f t="shared" ref="AY15" si="46">AX15+TIME(0,Intervalo,0)</f>
        <v>2.2916666666666665</v>
      </c>
      <c r="AZ15" s="1"/>
      <c r="BA15" s="1"/>
    </row>
    <row r="16" spans="1:53" ht="18" customHeight="1" x14ac:dyDescent="0.25">
      <c r="B16" s="20" t="str">
        <f>UPPER(TEXT(B17,"dddd"))</f>
        <v>LUNES</v>
      </c>
      <c r="C16" s="22" t="s">
        <v>12</v>
      </c>
      <c r="D16" s="15" t="s">
        <v>24</v>
      </c>
      <c r="E16" s="15" t="s">
        <v>24</v>
      </c>
      <c r="F16" s="15" t="s">
        <v>24</v>
      </c>
      <c r="G16" s="15" t="s">
        <v>24</v>
      </c>
      <c r="H16" s="15" t="s">
        <v>24</v>
      </c>
      <c r="I16" s="15" t="s">
        <v>24</v>
      </c>
      <c r="J16" s="15" t="s">
        <v>24</v>
      </c>
      <c r="K16" s="15" t="s">
        <v>24</v>
      </c>
      <c r="L16" s="15" t="s">
        <v>24</v>
      </c>
      <c r="M16" s="15"/>
      <c r="N16" s="15"/>
      <c r="O16" s="15"/>
      <c r="P16" s="15"/>
      <c r="Q16" s="15"/>
      <c r="R16" s="15"/>
      <c r="S16" s="15"/>
      <c r="T16" s="15"/>
      <c r="U16" s="15"/>
      <c r="V16" s="15" t="s">
        <v>18</v>
      </c>
      <c r="W16" s="15" t="s">
        <v>18</v>
      </c>
      <c r="X16" s="15" t="s">
        <v>18</v>
      </c>
      <c r="Y16" s="15" t="s">
        <v>18</v>
      </c>
      <c r="Z16" s="15" t="s">
        <v>18</v>
      </c>
      <c r="AA16" s="15" t="s">
        <v>18</v>
      </c>
      <c r="AB16" s="15" t="s">
        <v>18</v>
      </c>
      <c r="AC16" s="15" t="s">
        <v>18</v>
      </c>
      <c r="AD16" s="15" t="s">
        <v>18</v>
      </c>
      <c r="AE16" s="15" t="s">
        <v>18</v>
      </c>
      <c r="AF16" s="15" t="s">
        <v>18</v>
      </c>
      <c r="AG16" s="15" t="s">
        <v>18</v>
      </c>
      <c r="AH16" s="15" t="s">
        <v>18</v>
      </c>
      <c r="AI16" s="15" t="s">
        <v>18</v>
      </c>
      <c r="AJ16" s="15" t="s">
        <v>18</v>
      </c>
      <c r="AK16" s="15" t="s">
        <v>18</v>
      </c>
      <c r="AL16" s="15" t="s">
        <v>18</v>
      </c>
      <c r="AM16" s="15" t="s">
        <v>18</v>
      </c>
      <c r="AN16" s="15" t="s">
        <v>18</v>
      </c>
      <c r="AO16" s="15" t="s">
        <v>18</v>
      </c>
      <c r="AP16" s="15" t="s">
        <v>18</v>
      </c>
      <c r="AQ16" s="15" t="s">
        <v>18</v>
      </c>
      <c r="AR16" s="15" t="s">
        <v>18</v>
      </c>
      <c r="AS16" s="15" t="s">
        <v>18</v>
      </c>
      <c r="AT16" s="15" t="s">
        <v>18</v>
      </c>
      <c r="AU16" s="15" t="s">
        <v>18</v>
      </c>
      <c r="AV16" s="15" t="s">
        <v>18</v>
      </c>
      <c r="AW16" s="15" t="s">
        <v>18</v>
      </c>
      <c r="AX16" s="15" t="s">
        <v>18</v>
      </c>
      <c r="AY16" s="15" t="s">
        <v>18</v>
      </c>
      <c r="AZ16" s="1"/>
      <c r="BA16" s="1"/>
    </row>
    <row r="17" spans="2:55" ht="18" customHeight="1" x14ac:dyDescent="0.25">
      <c r="B17" s="21">
        <f>F4</f>
        <v>43892</v>
      </c>
      <c r="C17" s="22" t="s">
        <v>13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 t="s">
        <v>19</v>
      </c>
      <c r="W17" s="15" t="s">
        <v>19</v>
      </c>
      <c r="X17" s="15" t="s">
        <v>19</v>
      </c>
      <c r="Y17" s="15" t="s">
        <v>19</v>
      </c>
      <c r="Z17" s="15" t="s">
        <v>19</v>
      </c>
      <c r="AA17" s="15" t="s">
        <v>19</v>
      </c>
      <c r="AB17" s="15" t="s">
        <v>19</v>
      </c>
      <c r="AC17" s="15" t="s">
        <v>19</v>
      </c>
      <c r="AD17" s="15" t="s">
        <v>19</v>
      </c>
      <c r="AE17" s="15" t="s">
        <v>19</v>
      </c>
      <c r="AF17" s="15" t="s">
        <v>19</v>
      </c>
      <c r="AG17" s="15" t="s">
        <v>19</v>
      </c>
      <c r="AH17" s="15" t="s">
        <v>19</v>
      </c>
      <c r="AI17" s="15" t="s">
        <v>19</v>
      </c>
      <c r="AJ17" s="15" t="s">
        <v>19</v>
      </c>
      <c r="AK17" s="15" t="s">
        <v>19</v>
      </c>
      <c r="AL17" s="15" t="s">
        <v>19</v>
      </c>
      <c r="AM17" s="15" t="s">
        <v>19</v>
      </c>
      <c r="AN17" s="15" t="s">
        <v>19</v>
      </c>
      <c r="AO17" s="15" t="s">
        <v>19</v>
      </c>
      <c r="AP17" s="15" t="s">
        <v>19</v>
      </c>
      <c r="AQ17" s="15" t="s">
        <v>19</v>
      </c>
      <c r="AR17" s="15" t="s">
        <v>19</v>
      </c>
      <c r="AS17" s="15" t="s">
        <v>19</v>
      </c>
      <c r="AT17" s="15" t="s">
        <v>19</v>
      </c>
      <c r="AU17" s="15" t="s">
        <v>19</v>
      </c>
      <c r="AV17" s="15" t="s">
        <v>19</v>
      </c>
      <c r="AW17" s="15" t="s">
        <v>19</v>
      </c>
      <c r="AX17" s="15" t="s">
        <v>19</v>
      </c>
      <c r="AY17" s="15" t="s">
        <v>19</v>
      </c>
      <c r="AZ17" s="1"/>
      <c r="BA17" s="1"/>
    </row>
    <row r="18" spans="2:55" ht="18" customHeight="1" x14ac:dyDescent="0.25">
      <c r="B18" s="19"/>
      <c r="C18" s="22" t="s">
        <v>14</v>
      </c>
      <c r="D18" s="15" t="s">
        <v>19</v>
      </c>
      <c r="E18" s="15" t="s">
        <v>19</v>
      </c>
      <c r="F18" s="15" t="s">
        <v>19</v>
      </c>
      <c r="G18" s="15" t="s">
        <v>19</v>
      </c>
      <c r="H18" s="15" t="s">
        <v>19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"/>
      <c r="BA18" s="1"/>
      <c r="BC18" s="16"/>
    </row>
    <row r="19" spans="2:55" ht="18" customHeight="1" x14ac:dyDescent="0.25">
      <c r="B19" s="19"/>
      <c r="C19" s="22" t="s">
        <v>15</v>
      </c>
      <c r="D19" s="15"/>
      <c r="E19" s="15"/>
      <c r="F19" s="15"/>
      <c r="G19" s="15"/>
      <c r="H19" s="15"/>
      <c r="I19" s="15" t="s">
        <v>19</v>
      </c>
      <c r="J19" s="15" t="s">
        <v>19</v>
      </c>
      <c r="K19" s="15" t="s">
        <v>19</v>
      </c>
      <c r="L19" s="15" t="s">
        <v>19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"/>
      <c r="BA19" s="1"/>
    </row>
    <row r="20" spans="2:55" ht="18" customHeight="1" x14ac:dyDescent="0.25">
      <c r="B20" s="19"/>
      <c r="C20" s="22" t="s">
        <v>16</v>
      </c>
      <c r="D20" s="15" t="s">
        <v>25</v>
      </c>
      <c r="E20" s="15"/>
      <c r="F20" s="15"/>
      <c r="G20" s="15"/>
      <c r="H20" s="15" t="s">
        <v>25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"/>
      <c r="BA20" s="1"/>
    </row>
    <row r="21" spans="2:55" ht="18" customHeight="1" x14ac:dyDescent="0.25">
      <c r="B21" s="19"/>
      <c r="C21" s="22" t="s">
        <v>17</v>
      </c>
      <c r="D21" s="15"/>
      <c r="E21" s="15"/>
      <c r="F21" s="15" t="s">
        <v>25</v>
      </c>
      <c r="G21" s="15"/>
      <c r="H21" s="15"/>
      <c r="I21" s="15"/>
      <c r="J21" s="15" t="s">
        <v>25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"/>
      <c r="BA21" s="1"/>
    </row>
    <row r="22" spans="2:55" ht="18" customHeight="1" x14ac:dyDescent="0.25">
      <c r="B22" s="19"/>
      <c r="C22" s="14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"/>
      <c r="BA22" s="1"/>
    </row>
    <row r="23" spans="2:55" ht="18" customHeight="1" x14ac:dyDescent="0.25">
      <c r="B23" s="19"/>
      <c r="C23" s="14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"/>
      <c r="BA23" s="1"/>
    </row>
    <row r="24" spans="2:55" ht="18" customHeight="1" x14ac:dyDescent="0.25">
      <c r="B24" s="19"/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"/>
      <c r="BA24" s="1"/>
    </row>
    <row r="25" spans="2:55" ht="18" customHeight="1" x14ac:dyDescent="0.25">
      <c r="B25" s="19"/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"/>
      <c r="BA25" s="1"/>
    </row>
    <row r="26" spans="2:55" ht="18" customHeight="1" x14ac:dyDescent="0.25">
      <c r="B26" s="19"/>
      <c r="C26" s="14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"/>
      <c r="BA26" s="1"/>
    </row>
    <row r="27" spans="2:55" ht="18" customHeight="1" x14ac:dyDescent="0.25">
      <c r="B27" s="19"/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"/>
      <c r="BA27" s="1"/>
    </row>
    <row r="29" spans="2:55" ht="21" x14ac:dyDescent="0.25">
      <c r="B29" s="4"/>
      <c r="C29" s="7"/>
      <c r="D29" s="29" t="s">
        <v>20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</row>
    <row r="30" spans="2:55" ht="18.75" x14ac:dyDescent="0.25">
      <c r="B30" s="4"/>
      <c r="C30" s="17" t="s">
        <v>10</v>
      </c>
      <c r="D30" s="18">
        <f>$F$6</f>
        <v>0.33333333333333298</v>
      </c>
      <c r="E30" s="18">
        <f t="shared" ref="E30" si="47">D30+TIME(0,Intervalo,0)</f>
        <v>0.37499999999999967</v>
      </c>
      <c r="F30" s="18">
        <f t="shared" ref="F30" si="48">E30+TIME(0,Intervalo,0)</f>
        <v>0.41666666666666635</v>
      </c>
      <c r="G30" s="18">
        <f t="shared" ref="G30" si="49">F30+TIME(0,Intervalo,0)</f>
        <v>0.45833333333333304</v>
      </c>
      <c r="H30" s="18">
        <f t="shared" ref="H30" si="50">G30+TIME(0,Intervalo,0)</f>
        <v>0.49999999999999972</v>
      </c>
      <c r="I30" s="18">
        <f t="shared" ref="I30" si="51">H30+TIME(0,Intervalo,0)</f>
        <v>0.54166666666666641</v>
      </c>
      <c r="J30" s="18">
        <f t="shared" ref="J30" si="52">I30+TIME(0,Intervalo,0)</f>
        <v>0.58333333333333304</v>
      </c>
      <c r="K30" s="18">
        <f t="shared" ref="K30" si="53">J30+TIME(0,Intervalo,0)</f>
        <v>0.62499999999999967</v>
      </c>
      <c r="L30" s="18">
        <f t="shared" ref="L30" si="54">K30+TIME(0,Intervalo,0)</f>
        <v>0.6666666666666663</v>
      </c>
      <c r="M30" s="18">
        <f t="shared" ref="M30" si="55">L30+TIME(0,Intervalo,0)</f>
        <v>0.70833333333333293</v>
      </c>
      <c r="N30" s="18">
        <f t="shared" ref="N30" si="56">M30+TIME(0,Intervalo,0)</f>
        <v>0.74999999999999956</v>
      </c>
      <c r="O30" s="18">
        <f t="shared" ref="O30" si="57">N30+TIME(0,Intervalo,0)</f>
        <v>0.79166666666666619</v>
      </c>
      <c r="P30" s="18">
        <f t="shared" ref="P30" si="58">O30+TIME(0,Intervalo,0)</f>
        <v>0.83333333333333282</v>
      </c>
      <c r="Q30" s="18">
        <f t="shared" ref="Q30" si="59">P30+TIME(0,Intervalo,0)</f>
        <v>0.87499999999999944</v>
      </c>
      <c r="R30" s="18">
        <f t="shared" ref="R30" si="60">Q30+TIME(0,Intervalo,0)</f>
        <v>0.91666666666666607</v>
      </c>
      <c r="S30" s="18">
        <f t="shared" ref="S30" si="61">R30+TIME(0,Intervalo,0)</f>
        <v>0.9583333333333327</v>
      </c>
      <c r="T30" s="18">
        <f t="shared" ref="T30" si="62">S30+TIME(0,Intervalo,0)</f>
        <v>0.99999999999999933</v>
      </c>
      <c r="U30" s="18">
        <f t="shared" ref="U30" si="63">T30+TIME(0,Intervalo,0)</f>
        <v>1.0416666666666661</v>
      </c>
      <c r="V30" s="18">
        <f t="shared" ref="V30" si="64">U30+TIME(0,Intervalo,0)</f>
        <v>1.0833333333333328</v>
      </c>
      <c r="W30" s="18">
        <f t="shared" ref="W30" si="65">V30+TIME(0,Intervalo,0)</f>
        <v>1.1249999999999996</v>
      </c>
      <c r="X30" s="18">
        <f t="shared" ref="X30" si="66">W30+TIME(0,Intervalo,0)</f>
        <v>1.1666666666666663</v>
      </c>
      <c r="Y30" s="18">
        <f t="shared" ref="Y30" si="67">X30+TIME(0,Intervalo,0)</f>
        <v>1.208333333333333</v>
      </c>
      <c r="Z30" s="18">
        <f t="shared" ref="Z30" si="68">Y30+TIME(0,Intervalo,0)</f>
        <v>1.2499999999999998</v>
      </c>
      <c r="AA30" s="18">
        <f t="shared" ref="AA30" si="69">Z30+TIME(0,Intervalo,0)</f>
        <v>1.2916666666666665</v>
      </c>
      <c r="AB30" s="18">
        <f t="shared" ref="AB30" si="70">AA30+TIME(0,Intervalo,0)</f>
        <v>1.3333333333333333</v>
      </c>
      <c r="AC30" s="18">
        <f t="shared" ref="AC30" si="71">AB30+TIME(0,Intervalo,0)</f>
        <v>1.375</v>
      </c>
      <c r="AD30" s="18">
        <f t="shared" ref="AD30" si="72">AC30+TIME(0,Intervalo,0)</f>
        <v>1.4166666666666667</v>
      </c>
      <c r="AE30" s="18">
        <f t="shared" ref="AE30" si="73">AD30+TIME(0,Intervalo,0)</f>
        <v>1.4583333333333335</v>
      </c>
      <c r="AF30" s="18">
        <f t="shared" ref="AF30" si="74">AE30+TIME(0,Intervalo,0)</f>
        <v>1.5000000000000002</v>
      </c>
      <c r="AG30" s="18">
        <f t="shared" ref="AG30" si="75">AF30+TIME(0,Intervalo,0)</f>
        <v>1.541666666666667</v>
      </c>
      <c r="AH30" s="18">
        <f t="shared" ref="AH30" si="76">AG30+TIME(0,Intervalo,0)</f>
        <v>1.5833333333333337</v>
      </c>
      <c r="AI30" s="18">
        <f t="shared" ref="AI30" si="77">AH30+TIME(0,Intervalo,0)</f>
        <v>1.6250000000000004</v>
      </c>
      <c r="AJ30" s="18">
        <f t="shared" ref="AJ30" si="78">AI30+TIME(0,Intervalo,0)</f>
        <v>1.6666666666666672</v>
      </c>
      <c r="AK30" s="18">
        <f t="shared" ref="AK30" si="79">AJ30+TIME(0,Intervalo,0)</f>
        <v>1.7083333333333339</v>
      </c>
      <c r="AL30" s="18">
        <f t="shared" ref="AL30" si="80">AK30+TIME(0,Intervalo,0)</f>
        <v>1.7500000000000007</v>
      </c>
      <c r="AM30" s="18">
        <f t="shared" ref="AM30" si="81">AL30+TIME(0,Intervalo,0)</f>
        <v>1.7916666666666674</v>
      </c>
      <c r="AN30" s="18">
        <f t="shared" ref="AN30" si="82">AM30+TIME(0,Intervalo,0)</f>
        <v>1.8333333333333341</v>
      </c>
      <c r="AO30" s="18">
        <f t="shared" ref="AO30" si="83">AN30+TIME(0,Intervalo,0)</f>
        <v>1.8750000000000009</v>
      </c>
      <c r="AP30" s="18">
        <f t="shared" ref="AP30" si="84">AO30+TIME(0,Intervalo,0)</f>
        <v>1.9166666666666676</v>
      </c>
      <c r="AQ30" s="18">
        <f t="shared" ref="AQ30" si="85">AP30+TIME(0,Intervalo,0)</f>
        <v>1.9583333333333344</v>
      </c>
      <c r="AR30" s="18">
        <f t="shared" ref="AR30" si="86">AQ30+TIME(0,Intervalo,0)</f>
        <v>2.0000000000000009</v>
      </c>
      <c r="AS30" s="18">
        <f t="shared" ref="AS30" si="87">AR30+TIME(0,Intervalo,0)</f>
        <v>2.0416666666666674</v>
      </c>
      <c r="AT30" s="18">
        <f t="shared" ref="AT30" si="88">AS30+TIME(0,Intervalo,0)</f>
        <v>2.0833333333333339</v>
      </c>
      <c r="AU30" s="18">
        <f t="shared" ref="AU30" si="89">AT30+TIME(0,Intervalo,0)</f>
        <v>2.1250000000000004</v>
      </c>
      <c r="AV30" s="18">
        <f t="shared" ref="AV30" si="90">AU30+TIME(0,Intervalo,0)</f>
        <v>2.166666666666667</v>
      </c>
      <c r="AW30" s="18">
        <f t="shared" ref="AW30" si="91">AV30+TIME(0,Intervalo,0)</f>
        <v>2.2083333333333335</v>
      </c>
      <c r="AX30" s="18">
        <f t="shared" ref="AX30" si="92">AW30+TIME(0,Intervalo,0)</f>
        <v>2.25</v>
      </c>
      <c r="AY30" s="18">
        <f t="shared" ref="AY30" si="93">AX30+TIME(0,Intervalo,0)</f>
        <v>2.2916666666666665</v>
      </c>
    </row>
    <row r="31" spans="2:55" ht="21" x14ac:dyDescent="0.25">
      <c r="B31" s="20" t="str">
        <f>UPPER(TEXT(B32,"dddd"))</f>
        <v>MARTES</v>
      </c>
      <c r="C31" s="22" t="s">
        <v>12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 t="s">
        <v>18</v>
      </c>
      <c r="W31" s="15" t="s">
        <v>18</v>
      </c>
      <c r="X31" s="15" t="s">
        <v>18</v>
      </c>
      <c r="Y31" s="15" t="s">
        <v>18</v>
      </c>
      <c r="Z31" s="15" t="s">
        <v>18</v>
      </c>
      <c r="AA31" s="15" t="s">
        <v>18</v>
      </c>
      <c r="AB31" s="15" t="s">
        <v>18</v>
      </c>
      <c r="AC31" s="15" t="s">
        <v>18</v>
      </c>
      <c r="AD31" s="15" t="s">
        <v>18</v>
      </c>
      <c r="AE31" s="15" t="s">
        <v>18</v>
      </c>
      <c r="AF31" s="15" t="s">
        <v>18</v>
      </c>
      <c r="AG31" s="15" t="s">
        <v>18</v>
      </c>
      <c r="AH31" s="15" t="s">
        <v>18</v>
      </c>
      <c r="AI31" s="15" t="s">
        <v>18</v>
      </c>
      <c r="AJ31" s="15" t="s">
        <v>18</v>
      </c>
      <c r="AK31" s="15" t="s">
        <v>18</v>
      </c>
      <c r="AL31" s="15" t="s">
        <v>18</v>
      </c>
      <c r="AM31" s="15" t="s">
        <v>18</v>
      </c>
      <c r="AN31" s="15" t="s">
        <v>18</v>
      </c>
      <c r="AO31" s="15" t="s">
        <v>18</v>
      </c>
      <c r="AP31" s="15" t="s">
        <v>18</v>
      </c>
      <c r="AQ31" s="15" t="s">
        <v>18</v>
      </c>
      <c r="AR31" s="15" t="s">
        <v>18</v>
      </c>
      <c r="AS31" s="15" t="s">
        <v>18</v>
      </c>
      <c r="AT31" s="15" t="s">
        <v>18</v>
      </c>
      <c r="AU31" s="15" t="s">
        <v>18</v>
      </c>
      <c r="AV31" s="15" t="s">
        <v>18</v>
      </c>
      <c r="AW31" s="15" t="s">
        <v>18</v>
      </c>
      <c r="AX31" s="15" t="s">
        <v>18</v>
      </c>
      <c r="AY31" s="15" t="s">
        <v>18</v>
      </c>
    </row>
    <row r="32" spans="2:55" ht="21" x14ac:dyDescent="0.25">
      <c r="B32" s="21">
        <f>B17+1</f>
        <v>43893</v>
      </c>
      <c r="C32" s="22" t="s">
        <v>13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 t="s">
        <v>19</v>
      </c>
      <c r="W32" s="15" t="s">
        <v>19</v>
      </c>
      <c r="X32" s="15" t="s">
        <v>19</v>
      </c>
      <c r="Y32" s="15" t="s">
        <v>19</v>
      </c>
      <c r="Z32" s="15" t="s">
        <v>19</v>
      </c>
      <c r="AA32" s="15" t="s">
        <v>19</v>
      </c>
      <c r="AB32" s="15" t="s">
        <v>19</v>
      </c>
      <c r="AC32" s="15" t="s">
        <v>19</v>
      </c>
      <c r="AD32" s="15" t="s">
        <v>19</v>
      </c>
      <c r="AE32" s="15" t="s">
        <v>19</v>
      </c>
      <c r="AF32" s="15" t="s">
        <v>19</v>
      </c>
      <c r="AG32" s="15" t="s">
        <v>19</v>
      </c>
      <c r="AH32" s="15" t="s">
        <v>19</v>
      </c>
      <c r="AI32" s="15" t="s">
        <v>19</v>
      </c>
      <c r="AJ32" s="15" t="s">
        <v>19</v>
      </c>
      <c r="AK32" s="15" t="s">
        <v>19</v>
      </c>
      <c r="AL32" s="15" t="s">
        <v>19</v>
      </c>
      <c r="AM32" s="15" t="s">
        <v>19</v>
      </c>
      <c r="AN32" s="15" t="s">
        <v>19</v>
      </c>
      <c r="AO32" s="15" t="s">
        <v>19</v>
      </c>
      <c r="AP32" s="15" t="s">
        <v>19</v>
      </c>
      <c r="AQ32" s="15" t="s">
        <v>19</v>
      </c>
      <c r="AR32" s="15" t="s">
        <v>19</v>
      </c>
      <c r="AS32" s="15" t="s">
        <v>19</v>
      </c>
      <c r="AT32" s="15" t="s">
        <v>19</v>
      </c>
      <c r="AU32" s="15" t="s">
        <v>19</v>
      </c>
      <c r="AV32" s="15" t="s">
        <v>19</v>
      </c>
      <c r="AW32" s="15" t="s">
        <v>19</v>
      </c>
      <c r="AX32" s="15" t="s">
        <v>19</v>
      </c>
      <c r="AY32" s="15" t="s">
        <v>19</v>
      </c>
    </row>
    <row r="33" spans="2:51" ht="21" x14ac:dyDescent="0.25">
      <c r="B33" s="19"/>
      <c r="C33" s="22" t="s">
        <v>14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</row>
    <row r="34" spans="2:51" ht="21" x14ac:dyDescent="0.25">
      <c r="B34" s="19"/>
      <c r="C34" s="22" t="s">
        <v>15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</row>
    <row r="35" spans="2:51" ht="21" x14ac:dyDescent="0.25">
      <c r="B35" s="19"/>
      <c r="C35" s="22" t="s">
        <v>16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</row>
    <row r="36" spans="2:51" ht="21" x14ac:dyDescent="0.25">
      <c r="B36" s="19"/>
      <c r="C36" s="22" t="s">
        <v>17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</row>
    <row r="37" spans="2:51" ht="21" x14ac:dyDescent="0.25">
      <c r="B37" s="19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</row>
    <row r="38" spans="2:51" ht="21" x14ac:dyDescent="0.25">
      <c r="B38" s="19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</row>
    <row r="39" spans="2:51" ht="21" x14ac:dyDescent="0.25">
      <c r="B39" s="19"/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</row>
    <row r="40" spans="2:51" ht="21" x14ac:dyDescent="0.25">
      <c r="B40" s="19"/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</row>
    <row r="41" spans="2:51" ht="21" x14ac:dyDescent="0.25">
      <c r="B41" s="19"/>
      <c r="C41" s="14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</row>
    <row r="42" spans="2:51" ht="21" x14ac:dyDescent="0.25">
      <c r="B42" s="19"/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</row>
    <row r="44" spans="2:51" ht="21" x14ac:dyDescent="0.25">
      <c r="B44" s="4"/>
      <c r="C44" s="7"/>
      <c r="D44" s="29" t="s">
        <v>20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</row>
    <row r="45" spans="2:51" ht="18.75" x14ac:dyDescent="0.25">
      <c r="B45" s="4"/>
      <c r="C45" s="17" t="s">
        <v>10</v>
      </c>
      <c r="D45" s="18">
        <f>$F$6</f>
        <v>0.33333333333333298</v>
      </c>
      <c r="E45" s="18">
        <f t="shared" ref="E45" si="94">D45+TIME(0,Intervalo,0)</f>
        <v>0.37499999999999967</v>
      </c>
      <c r="F45" s="18">
        <f t="shared" ref="F45" si="95">E45+TIME(0,Intervalo,0)</f>
        <v>0.41666666666666635</v>
      </c>
      <c r="G45" s="18">
        <f t="shared" ref="G45" si="96">F45+TIME(0,Intervalo,0)</f>
        <v>0.45833333333333304</v>
      </c>
      <c r="H45" s="18">
        <f t="shared" ref="H45" si="97">G45+TIME(0,Intervalo,0)</f>
        <v>0.49999999999999972</v>
      </c>
      <c r="I45" s="18">
        <f t="shared" ref="I45" si="98">H45+TIME(0,Intervalo,0)</f>
        <v>0.54166666666666641</v>
      </c>
      <c r="J45" s="18">
        <f t="shared" ref="J45" si="99">I45+TIME(0,Intervalo,0)</f>
        <v>0.58333333333333304</v>
      </c>
      <c r="K45" s="18">
        <f t="shared" ref="K45" si="100">J45+TIME(0,Intervalo,0)</f>
        <v>0.62499999999999967</v>
      </c>
      <c r="L45" s="18">
        <f t="shared" ref="L45" si="101">K45+TIME(0,Intervalo,0)</f>
        <v>0.6666666666666663</v>
      </c>
      <c r="M45" s="18">
        <f t="shared" ref="M45" si="102">L45+TIME(0,Intervalo,0)</f>
        <v>0.70833333333333293</v>
      </c>
      <c r="N45" s="18">
        <f t="shared" ref="N45" si="103">M45+TIME(0,Intervalo,0)</f>
        <v>0.74999999999999956</v>
      </c>
      <c r="O45" s="18">
        <f t="shared" ref="O45" si="104">N45+TIME(0,Intervalo,0)</f>
        <v>0.79166666666666619</v>
      </c>
      <c r="P45" s="18">
        <f t="shared" ref="P45" si="105">O45+TIME(0,Intervalo,0)</f>
        <v>0.83333333333333282</v>
      </c>
      <c r="Q45" s="18">
        <f t="shared" ref="Q45" si="106">P45+TIME(0,Intervalo,0)</f>
        <v>0.87499999999999944</v>
      </c>
      <c r="R45" s="18">
        <f t="shared" ref="R45" si="107">Q45+TIME(0,Intervalo,0)</f>
        <v>0.91666666666666607</v>
      </c>
      <c r="S45" s="18">
        <f t="shared" ref="S45" si="108">R45+TIME(0,Intervalo,0)</f>
        <v>0.9583333333333327</v>
      </c>
      <c r="T45" s="18">
        <f t="shared" ref="T45" si="109">S45+TIME(0,Intervalo,0)</f>
        <v>0.99999999999999933</v>
      </c>
      <c r="U45" s="18">
        <f t="shared" ref="U45" si="110">T45+TIME(0,Intervalo,0)</f>
        <v>1.0416666666666661</v>
      </c>
      <c r="V45" s="18">
        <f t="shared" ref="V45" si="111">U45+TIME(0,Intervalo,0)</f>
        <v>1.0833333333333328</v>
      </c>
      <c r="W45" s="18">
        <f t="shared" ref="W45" si="112">V45+TIME(0,Intervalo,0)</f>
        <v>1.1249999999999996</v>
      </c>
      <c r="X45" s="18">
        <f t="shared" ref="X45" si="113">W45+TIME(0,Intervalo,0)</f>
        <v>1.1666666666666663</v>
      </c>
      <c r="Y45" s="18">
        <f t="shared" ref="Y45" si="114">X45+TIME(0,Intervalo,0)</f>
        <v>1.208333333333333</v>
      </c>
      <c r="Z45" s="18">
        <f t="shared" ref="Z45" si="115">Y45+TIME(0,Intervalo,0)</f>
        <v>1.2499999999999998</v>
      </c>
      <c r="AA45" s="18">
        <f t="shared" ref="AA45" si="116">Z45+TIME(0,Intervalo,0)</f>
        <v>1.2916666666666665</v>
      </c>
      <c r="AB45" s="18">
        <f t="shared" ref="AB45" si="117">AA45+TIME(0,Intervalo,0)</f>
        <v>1.3333333333333333</v>
      </c>
      <c r="AC45" s="18">
        <f t="shared" ref="AC45" si="118">AB45+TIME(0,Intervalo,0)</f>
        <v>1.375</v>
      </c>
      <c r="AD45" s="18">
        <f t="shared" ref="AD45" si="119">AC45+TIME(0,Intervalo,0)</f>
        <v>1.4166666666666667</v>
      </c>
      <c r="AE45" s="18">
        <f t="shared" ref="AE45" si="120">AD45+TIME(0,Intervalo,0)</f>
        <v>1.4583333333333335</v>
      </c>
      <c r="AF45" s="18">
        <f t="shared" ref="AF45" si="121">AE45+TIME(0,Intervalo,0)</f>
        <v>1.5000000000000002</v>
      </c>
      <c r="AG45" s="18">
        <f t="shared" ref="AG45" si="122">AF45+TIME(0,Intervalo,0)</f>
        <v>1.541666666666667</v>
      </c>
      <c r="AH45" s="18">
        <f t="shared" ref="AH45" si="123">AG45+TIME(0,Intervalo,0)</f>
        <v>1.5833333333333337</v>
      </c>
      <c r="AI45" s="18">
        <f t="shared" ref="AI45" si="124">AH45+TIME(0,Intervalo,0)</f>
        <v>1.6250000000000004</v>
      </c>
      <c r="AJ45" s="18">
        <f t="shared" ref="AJ45" si="125">AI45+TIME(0,Intervalo,0)</f>
        <v>1.6666666666666672</v>
      </c>
      <c r="AK45" s="18">
        <f t="shared" ref="AK45" si="126">AJ45+TIME(0,Intervalo,0)</f>
        <v>1.7083333333333339</v>
      </c>
      <c r="AL45" s="18">
        <f t="shared" ref="AL45" si="127">AK45+TIME(0,Intervalo,0)</f>
        <v>1.7500000000000007</v>
      </c>
      <c r="AM45" s="18">
        <f t="shared" ref="AM45" si="128">AL45+TIME(0,Intervalo,0)</f>
        <v>1.7916666666666674</v>
      </c>
      <c r="AN45" s="18">
        <f t="shared" ref="AN45" si="129">AM45+TIME(0,Intervalo,0)</f>
        <v>1.8333333333333341</v>
      </c>
      <c r="AO45" s="18">
        <f t="shared" ref="AO45" si="130">AN45+TIME(0,Intervalo,0)</f>
        <v>1.8750000000000009</v>
      </c>
      <c r="AP45" s="18">
        <f t="shared" ref="AP45" si="131">AO45+TIME(0,Intervalo,0)</f>
        <v>1.9166666666666676</v>
      </c>
      <c r="AQ45" s="18">
        <f t="shared" ref="AQ45" si="132">AP45+TIME(0,Intervalo,0)</f>
        <v>1.9583333333333344</v>
      </c>
      <c r="AR45" s="18">
        <f t="shared" ref="AR45" si="133">AQ45+TIME(0,Intervalo,0)</f>
        <v>2.0000000000000009</v>
      </c>
      <c r="AS45" s="18">
        <f t="shared" ref="AS45" si="134">AR45+TIME(0,Intervalo,0)</f>
        <v>2.0416666666666674</v>
      </c>
      <c r="AT45" s="18">
        <f t="shared" ref="AT45" si="135">AS45+TIME(0,Intervalo,0)</f>
        <v>2.0833333333333339</v>
      </c>
      <c r="AU45" s="18">
        <f t="shared" ref="AU45" si="136">AT45+TIME(0,Intervalo,0)</f>
        <v>2.1250000000000004</v>
      </c>
      <c r="AV45" s="18">
        <f t="shared" ref="AV45" si="137">AU45+TIME(0,Intervalo,0)</f>
        <v>2.166666666666667</v>
      </c>
      <c r="AW45" s="18">
        <f t="shared" ref="AW45" si="138">AV45+TIME(0,Intervalo,0)</f>
        <v>2.2083333333333335</v>
      </c>
      <c r="AX45" s="18">
        <f t="shared" ref="AX45" si="139">AW45+TIME(0,Intervalo,0)</f>
        <v>2.25</v>
      </c>
      <c r="AY45" s="18">
        <f t="shared" ref="AY45" si="140">AX45+TIME(0,Intervalo,0)</f>
        <v>2.2916666666666665</v>
      </c>
    </row>
    <row r="46" spans="2:51" ht="21" x14ac:dyDescent="0.25">
      <c r="B46" s="20" t="str">
        <f>UPPER(TEXT(B47,"dddd"))</f>
        <v>MIÉRCOLES</v>
      </c>
      <c r="C46" s="22" t="s">
        <v>12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 t="s">
        <v>18</v>
      </c>
      <c r="W46" s="15" t="s">
        <v>18</v>
      </c>
      <c r="X46" s="15" t="s">
        <v>18</v>
      </c>
      <c r="Y46" s="15" t="s">
        <v>18</v>
      </c>
      <c r="Z46" s="15" t="s">
        <v>18</v>
      </c>
      <c r="AA46" s="15" t="s">
        <v>18</v>
      </c>
      <c r="AB46" s="15" t="s">
        <v>18</v>
      </c>
      <c r="AC46" s="15" t="s">
        <v>18</v>
      </c>
      <c r="AD46" s="15" t="s">
        <v>18</v>
      </c>
      <c r="AE46" s="15" t="s">
        <v>18</v>
      </c>
      <c r="AF46" s="15" t="s">
        <v>18</v>
      </c>
      <c r="AG46" s="15" t="s">
        <v>18</v>
      </c>
      <c r="AH46" s="15" t="s">
        <v>18</v>
      </c>
      <c r="AI46" s="15" t="s">
        <v>18</v>
      </c>
      <c r="AJ46" s="15" t="s">
        <v>18</v>
      </c>
      <c r="AK46" s="15" t="s">
        <v>18</v>
      </c>
      <c r="AL46" s="15" t="s">
        <v>18</v>
      </c>
      <c r="AM46" s="15" t="s">
        <v>18</v>
      </c>
      <c r="AN46" s="15" t="s">
        <v>18</v>
      </c>
      <c r="AO46" s="15" t="s">
        <v>18</v>
      </c>
      <c r="AP46" s="15" t="s">
        <v>18</v>
      </c>
      <c r="AQ46" s="15" t="s">
        <v>18</v>
      </c>
      <c r="AR46" s="15" t="s">
        <v>18</v>
      </c>
      <c r="AS46" s="15" t="s">
        <v>18</v>
      </c>
      <c r="AT46" s="15" t="s">
        <v>18</v>
      </c>
      <c r="AU46" s="15" t="s">
        <v>18</v>
      </c>
      <c r="AV46" s="15" t="s">
        <v>18</v>
      </c>
      <c r="AW46" s="15" t="s">
        <v>18</v>
      </c>
      <c r="AX46" s="15" t="s">
        <v>18</v>
      </c>
      <c r="AY46" s="15" t="s">
        <v>18</v>
      </c>
    </row>
    <row r="47" spans="2:51" ht="21" x14ac:dyDescent="0.25">
      <c r="B47" s="21">
        <f>B32+1</f>
        <v>43894</v>
      </c>
      <c r="C47" s="22" t="s">
        <v>13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 t="s">
        <v>19</v>
      </c>
      <c r="W47" s="15" t="s">
        <v>19</v>
      </c>
      <c r="X47" s="15" t="s">
        <v>19</v>
      </c>
      <c r="Y47" s="15" t="s">
        <v>19</v>
      </c>
      <c r="Z47" s="15" t="s">
        <v>19</v>
      </c>
      <c r="AA47" s="15" t="s">
        <v>19</v>
      </c>
      <c r="AB47" s="15" t="s">
        <v>19</v>
      </c>
      <c r="AC47" s="15" t="s">
        <v>19</v>
      </c>
      <c r="AD47" s="15" t="s">
        <v>19</v>
      </c>
      <c r="AE47" s="15" t="s">
        <v>19</v>
      </c>
      <c r="AF47" s="15" t="s">
        <v>19</v>
      </c>
      <c r="AG47" s="15" t="s">
        <v>19</v>
      </c>
      <c r="AH47" s="15" t="s">
        <v>19</v>
      </c>
      <c r="AI47" s="15" t="s">
        <v>19</v>
      </c>
      <c r="AJ47" s="15" t="s">
        <v>19</v>
      </c>
      <c r="AK47" s="15" t="s">
        <v>19</v>
      </c>
      <c r="AL47" s="15" t="s">
        <v>19</v>
      </c>
      <c r="AM47" s="15" t="s">
        <v>19</v>
      </c>
      <c r="AN47" s="15" t="s">
        <v>19</v>
      </c>
      <c r="AO47" s="15" t="s">
        <v>19</v>
      </c>
      <c r="AP47" s="15" t="s">
        <v>19</v>
      </c>
      <c r="AQ47" s="15" t="s">
        <v>19</v>
      </c>
      <c r="AR47" s="15" t="s">
        <v>19</v>
      </c>
      <c r="AS47" s="15" t="s">
        <v>19</v>
      </c>
      <c r="AT47" s="15" t="s">
        <v>19</v>
      </c>
      <c r="AU47" s="15" t="s">
        <v>19</v>
      </c>
      <c r="AV47" s="15" t="s">
        <v>19</v>
      </c>
      <c r="AW47" s="15" t="s">
        <v>19</v>
      </c>
      <c r="AX47" s="15" t="s">
        <v>19</v>
      </c>
      <c r="AY47" s="15" t="s">
        <v>19</v>
      </c>
    </row>
    <row r="48" spans="2:51" ht="21" x14ac:dyDescent="0.25">
      <c r="B48" s="19"/>
      <c r="C48" s="22" t="s">
        <v>14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</row>
    <row r="49" spans="2:51" ht="21" x14ac:dyDescent="0.25">
      <c r="B49" s="19"/>
      <c r="C49" s="22" t="s">
        <v>15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</row>
    <row r="50" spans="2:51" ht="21" x14ac:dyDescent="0.25">
      <c r="B50" s="19"/>
      <c r="C50" s="22" t="s">
        <v>16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</row>
    <row r="51" spans="2:51" ht="21" x14ac:dyDescent="0.25">
      <c r="B51" s="19"/>
      <c r="C51" s="22" t="s">
        <v>17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</row>
    <row r="52" spans="2:51" ht="21" x14ac:dyDescent="0.25">
      <c r="B52" s="19"/>
      <c r="C52" s="14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</row>
    <row r="53" spans="2:51" ht="21" x14ac:dyDescent="0.25">
      <c r="B53" s="19"/>
      <c r="C53" s="14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</row>
    <row r="54" spans="2:51" ht="21" x14ac:dyDescent="0.25">
      <c r="B54" s="19"/>
      <c r="C54" s="1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</row>
    <row r="55" spans="2:51" ht="21" x14ac:dyDescent="0.25">
      <c r="B55" s="19"/>
      <c r="C55" s="14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</row>
    <row r="56" spans="2:51" ht="21" x14ac:dyDescent="0.25">
      <c r="B56" s="19"/>
      <c r="C56" s="14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</row>
    <row r="57" spans="2:51" ht="21" x14ac:dyDescent="0.25">
      <c r="B57" s="19"/>
      <c r="C57" s="14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</row>
    <row r="59" spans="2:51" ht="21" x14ac:dyDescent="0.25">
      <c r="B59" s="4"/>
      <c r="C59" s="7"/>
      <c r="D59" s="29" t="s">
        <v>20</v>
      </c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</row>
    <row r="60" spans="2:51" ht="18.75" x14ac:dyDescent="0.25">
      <c r="B60" s="4"/>
      <c r="C60" s="17" t="s">
        <v>10</v>
      </c>
      <c r="D60" s="18">
        <f>$F$6</f>
        <v>0.33333333333333298</v>
      </c>
      <c r="E60" s="18">
        <f t="shared" ref="E60" si="141">D60+TIME(0,Intervalo,0)</f>
        <v>0.37499999999999967</v>
      </c>
      <c r="F60" s="18">
        <f t="shared" ref="F60" si="142">E60+TIME(0,Intervalo,0)</f>
        <v>0.41666666666666635</v>
      </c>
      <c r="G60" s="18">
        <f t="shared" ref="G60" si="143">F60+TIME(0,Intervalo,0)</f>
        <v>0.45833333333333304</v>
      </c>
      <c r="H60" s="18">
        <f t="shared" ref="H60" si="144">G60+TIME(0,Intervalo,0)</f>
        <v>0.49999999999999972</v>
      </c>
      <c r="I60" s="18">
        <f t="shared" ref="I60" si="145">H60+TIME(0,Intervalo,0)</f>
        <v>0.54166666666666641</v>
      </c>
      <c r="J60" s="18">
        <f t="shared" ref="J60" si="146">I60+TIME(0,Intervalo,0)</f>
        <v>0.58333333333333304</v>
      </c>
      <c r="K60" s="18">
        <f t="shared" ref="K60" si="147">J60+TIME(0,Intervalo,0)</f>
        <v>0.62499999999999967</v>
      </c>
      <c r="L60" s="18">
        <f t="shared" ref="L60" si="148">K60+TIME(0,Intervalo,0)</f>
        <v>0.6666666666666663</v>
      </c>
      <c r="M60" s="18">
        <f t="shared" ref="M60" si="149">L60+TIME(0,Intervalo,0)</f>
        <v>0.70833333333333293</v>
      </c>
      <c r="N60" s="18">
        <f t="shared" ref="N60" si="150">M60+TIME(0,Intervalo,0)</f>
        <v>0.74999999999999956</v>
      </c>
      <c r="O60" s="18">
        <f t="shared" ref="O60" si="151">N60+TIME(0,Intervalo,0)</f>
        <v>0.79166666666666619</v>
      </c>
      <c r="P60" s="18">
        <f t="shared" ref="P60" si="152">O60+TIME(0,Intervalo,0)</f>
        <v>0.83333333333333282</v>
      </c>
      <c r="Q60" s="18">
        <f t="shared" ref="Q60" si="153">P60+TIME(0,Intervalo,0)</f>
        <v>0.87499999999999944</v>
      </c>
      <c r="R60" s="18">
        <f t="shared" ref="R60" si="154">Q60+TIME(0,Intervalo,0)</f>
        <v>0.91666666666666607</v>
      </c>
      <c r="S60" s="18">
        <f t="shared" ref="S60" si="155">R60+TIME(0,Intervalo,0)</f>
        <v>0.9583333333333327</v>
      </c>
      <c r="T60" s="18">
        <f t="shared" ref="T60" si="156">S60+TIME(0,Intervalo,0)</f>
        <v>0.99999999999999933</v>
      </c>
      <c r="U60" s="18">
        <f t="shared" ref="U60" si="157">T60+TIME(0,Intervalo,0)</f>
        <v>1.0416666666666661</v>
      </c>
      <c r="V60" s="18">
        <f t="shared" ref="V60" si="158">U60+TIME(0,Intervalo,0)</f>
        <v>1.0833333333333328</v>
      </c>
      <c r="W60" s="18">
        <f t="shared" ref="W60" si="159">V60+TIME(0,Intervalo,0)</f>
        <v>1.1249999999999996</v>
      </c>
      <c r="X60" s="18">
        <f t="shared" ref="X60" si="160">W60+TIME(0,Intervalo,0)</f>
        <v>1.1666666666666663</v>
      </c>
      <c r="Y60" s="18">
        <f t="shared" ref="Y60" si="161">X60+TIME(0,Intervalo,0)</f>
        <v>1.208333333333333</v>
      </c>
      <c r="Z60" s="18">
        <f t="shared" ref="Z60" si="162">Y60+TIME(0,Intervalo,0)</f>
        <v>1.2499999999999998</v>
      </c>
      <c r="AA60" s="18">
        <f t="shared" ref="AA60" si="163">Z60+TIME(0,Intervalo,0)</f>
        <v>1.2916666666666665</v>
      </c>
      <c r="AB60" s="18">
        <f t="shared" ref="AB60" si="164">AA60+TIME(0,Intervalo,0)</f>
        <v>1.3333333333333333</v>
      </c>
      <c r="AC60" s="18">
        <f t="shared" ref="AC60" si="165">AB60+TIME(0,Intervalo,0)</f>
        <v>1.375</v>
      </c>
      <c r="AD60" s="18">
        <f t="shared" ref="AD60" si="166">AC60+TIME(0,Intervalo,0)</f>
        <v>1.4166666666666667</v>
      </c>
      <c r="AE60" s="18">
        <f t="shared" ref="AE60" si="167">AD60+TIME(0,Intervalo,0)</f>
        <v>1.4583333333333335</v>
      </c>
      <c r="AF60" s="18">
        <f t="shared" ref="AF60" si="168">AE60+TIME(0,Intervalo,0)</f>
        <v>1.5000000000000002</v>
      </c>
      <c r="AG60" s="18">
        <f t="shared" ref="AG60" si="169">AF60+TIME(0,Intervalo,0)</f>
        <v>1.541666666666667</v>
      </c>
      <c r="AH60" s="18">
        <f t="shared" ref="AH60" si="170">AG60+TIME(0,Intervalo,0)</f>
        <v>1.5833333333333337</v>
      </c>
      <c r="AI60" s="18">
        <f t="shared" ref="AI60" si="171">AH60+TIME(0,Intervalo,0)</f>
        <v>1.6250000000000004</v>
      </c>
      <c r="AJ60" s="18">
        <f t="shared" ref="AJ60" si="172">AI60+TIME(0,Intervalo,0)</f>
        <v>1.6666666666666672</v>
      </c>
      <c r="AK60" s="18">
        <f t="shared" ref="AK60" si="173">AJ60+TIME(0,Intervalo,0)</f>
        <v>1.7083333333333339</v>
      </c>
      <c r="AL60" s="18">
        <f t="shared" ref="AL60" si="174">AK60+TIME(0,Intervalo,0)</f>
        <v>1.7500000000000007</v>
      </c>
      <c r="AM60" s="18">
        <f t="shared" ref="AM60" si="175">AL60+TIME(0,Intervalo,0)</f>
        <v>1.7916666666666674</v>
      </c>
      <c r="AN60" s="18">
        <f t="shared" ref="AN60" si="176">AM60+TIME(0,Intervalo,0)</f>
        <v>1.8333333333333341</v>
      </c>
      <c r="AO60" s="18">
        <f t="shared" ref="AO60" si="177">AN60+TIME(0,Intervalo,0)</f>
        <v>1.8750000000000009</v>
      </c>
      <c r="AP60" s="18">
        <f t="shared" ref="AP60" si="178">AO60+TIME(0,Intervalo,0)</f>
        <v>1.9166666666666676</v>
      </c>
      <c r="AQ60" s="18">
        <f t="shared" ref="AQ60" si="179">AP60+TIME(0,Intervalo,0)</f>
        <v>1.9583333333333344</v>
      </c>
      <c r="AR60" s="18">
        <f t="shared" ref="AR60" si="180">AQ60+TIME(0,Intervalo,0)</f>
        <v>2.0000000000000009</v>
      </c>
      <c r="AS60" s="18">
        <f t="shared" ref="AS60" si="181">AR60+TIME(0,Intervalo,0)</f>
        <v>2.0416666666666674</v>
      </c>
      <c r="AT60" s="18">
        <f t="shared" ref="AT60" si="182">AS60+TIME(0,Intervalo,0)</f>
        <v>2.0833333333333339</v>
      </c>
      <c r="AU60" s="18">
        <f t="shared" ref="AU60" si="183">AT60+TIME(0,Intervalo,0)</f>
        <v>2.1250000000000004</v>
      </c>
      <c r="AV60" s="18">
        <f t="shared" ref="AV60" si="184">AU60+TIME(0,Intervalo,0)</f>
        <v>2.166666666666667</v>
      </c>
      <c r="AW60" s="18">
        <f t="shared" ref="AW60" si="185">AV60+TIME(0,Intervalo,0)</f>
        <v>2.2083333333333335</v>
      </c>
      <c r="AX60" s="18">
        <f t="shared" ref="AX60" si="186">AW60+TIME(0,Intervalo,0)</f>
        <v>2.25</v>
      </c>
      <c r="AY60" s="18">
        <f t="shared" ref="AY60" si="187">AX60+TIME(0,Intervalo,0)</f>
        <v>2.2916666666666665</v>
      </c>
    </row>
    <row r="61" spans="2:51" ht="21" x14ac:dyDescent="0.25">
      <c r="B61" s="20" t="str">
        <f>UPPER(TEXT(B62,"dddd"))</f>
        <v>JUEVES</v>
      </c>
      <c r="C61" s="22" t="s">
        <v>12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 t="s">
        <v>18</v>
      </c>
      <c r="W61" s="15" t="s">
        <v>18</v>
      </c>
      <c r="X61" s="15" t="s">
        <v>18</v>
      </c>
      <c r="Y61" s="15" t="s">
        <v>18</v>
      </c>
      <c r="Z61" s="15" t="s">
        <v>18</v>
      </c>
      <c r="AA61" s="15" t="s">
        <v>18</v>
      </c>
      <c r="AB61" s="15" t="s">
        <v>18</v>
      </c>
      <c r="AC61" s="15" t="s">
        <v>18</v>
      </c>
      <c r="AD61" s="15" t="s">
        <v>18</v>
      </c>
      <c r="AE61" s="15" t="s">
        <v>18</v>
      </c>
      <c r="AF61" s="15" t="s">
        <v>18</v>
      </c>
      <c r="AG61" s="15" t="s">
        <v>18</v>
      </c>
      <c r="AH61" s="15" t="s">
        <v>18</v>
      </c>
      <c r="AI61" s="15" t="s">
        <v>18</v>
      </c>
      <c r="AJ61" s="15" t="s">
        <v>18</v>
      </c>
      <c r="AK61" s="15" t="s">
        <v>18</v>
      </c>
      <c r="AL61" s="15" t="s">
        <v>18</v>
      </c>
      <c r="AM61" s="15" t="s">
        <v>18</v>
      </c>
      <c r="AN61" s="15" t="s">
        <v>18</v>
      </c>
      <c r="AO61" s="15" t="s">
        <v>18</v>
      </c>
      <c r="AP61" s="15" t="s">
        <v>18</v>
      </c>
      <c r="AQ61" s="15" t="s">
        <v>18</v>
      </c>
      <c r="AR61" s="15" t="s">
        <v>18</v>
      </c>
      <c r="AS61" s="15" t="s">
        <v>18</v>
      </c>
      <c r="AT61" s="15" t="s">
        <v>18</v>
      </c>
      <c r="AU61" s="15" t="s">
        <v>18</v>
      </c>
      <c r="AV61" s="15" t="s">
        <v>18</v>
      </c>
      <c r="AW61" s="15" t="s">
        <v>18</v>
      </c>
      <c r="AX61" s="15" t="s">
        <v>18</v>
      </c>
      <c r="AY61" s="15" t="s">
        <v>18</v>
      </c>
    </row>
    <row r="62" spans="2:51" ht="21" x14ac:dyDescent="0.25">
      <c r="B62" s="21">
        <f>B47+1</f>
        <v>43895</v>
      </c>
      <c r="C62" s="22" t="s">
        <v>13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 t="s">
        <v>19</v>
      </c>
      <c r="W62" s="15" t="s">
        <v>19</v>
      </c>
      <c r="X62" s="15" t="s">
        <v>19</v>
      </c>
      <c r="Y62" s="15" t="s">
        <v>19</v>
      </c>
      <c r="Z62" s="15" t="s">
        <v>19</v>
      </c>
      <c r="AA62" s="15" t="s">
        <v>19</v>
      </c>
      <c r="AB62" s="15" t="s">
        <v>19</v>
      </c>
      <c r="AC62" s="15" t="s">
        <v>19</v>
      </c>
      <c r="AD62" s="15" t="s">
        <v>19</v>
      </c>
      <c r="AE62" s="15" t="s">
        <v>19</v>
      </c>
      <c r="AF62" s="15" t="s">
        <v>19</v>
      </c>
      <c r="AG62" s="15" t="s">
        <v>19</v>
      </c>
      <c r="AH62" s="15" t="s">
        <v>19</v>
      </c>
      <c r="AI62" s="15" t="s">
        <v>19</v>
      </c>
      <c r="AJ62" s="15" t="s">
        <v>19</v>
      </c>
      <c r="AK62" s="15" t="s">
        <v>19</v>
      </c>
      <c r="AL62" s="15" t="s">
        <v>19</v>
      </c>
      <c r="AM62" s="15" t="s">
        <v>19</v>
      </c>
      <c r="AN62" s="15" t="s">
        <v>19</v>
      </c>
      <c r="AO62" s="15" t="s">
        <v>19</v>
      </c>
      <c r="AP62" s="15" t="s">
        <v>19</v>
      </c>
      <c r="AQ62" s="15" t="s">
        <v>19</v>
      </c>
      <c r="AR62" s="15" t="s">
        <v>19</v>
      </c>
      <c r="AS62" s="15" t="s">
        <v>19</v>
      </c>
      <c r="AT62" s="15" t="s">
        <v>19</v>
      </c>
      <c r="AU62" s="15" t="s">
        <v>19</v>
      </c>
      <c r="AV62" s="15" t="s">
        <v>19</v>
      </c>
      <c r="AW62" s="15" t="s">
        <v>19</v>
      </c>
      <c r="AX62" s="15" t="s">
        <v>19</v>
      </c>
      <c r="AY62" s="15" t="s">
        <v>19</v>
      </c>
    </row>
    <row r="63" spans="2:51" ht="21" x14ac:dyDescent="0.25">
      <c r="B63" s="19"/>
      <c r="C63" s="22" t="s">
        <v>14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</row>
    <row r="64" spans="2:51" ht="21" x14ac:dyDescent="0.25">
      <c r="B64" s="19"/>
      <c r="C64" s="22" t="s">
        <v>15</v>
      </c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</row>
    <row r="65" spans="2:51" ht="21" x14ac:dyDescent="0.25">
      <c r="B65" s="19"/>
      <c r="C65" s="22" t="s">
        <v>16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</row>
    <row r="66" spans="2:51" ht="21" x14ac:dyDescent="0.25">
      <c r="B66" s="19"/>
      <c r="C66" s="22" t="s">
        <v>17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</row>
    <row r="67" spans="2:51" ht="21" x14ac:dyDescent="0.25">
      <c r="B67" s="19"/>
      <c r="C67" s="14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</row>
    <row r="68" spans="2:51" ht="21" x14ac:dyDescent="0.25">
      <c r="B68" s="19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</row>
    <row r="69" spans="2:51" ht="21" x14ac:dyDescent="0.25">
      <c r="B69" s="19"/>
      <c r="C69" s="14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</row>
    <row r="70" spans="2:51" ht="21" x14ac:dyDescent="0.25">
      <c r="B70" s="19"/>
      <c r="C70" s="14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</row>
    <row r="71" spans="2:51" ht="21" x14ac:dyDescent="0.25">
      <c r="B71" s="19"/>
      <c r="C71" s="14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</row>
    <row r="72" spans="2:51" ht="21" x14ac:dyDescent="0.25">
      <c r="B72" s="19"/>
      <c r="C72" s="1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</row>
    <row r="74" spans="2:51" ht="21" x14ac:dyDescent="0.25">
      <c r="B74" s="4"/>
      <c r="C74" s="7"/>
      <c r="D74" s="29" t="s">
        <v>20</v>
      </c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</row>
    <row r="75" spans="2:51" ht="18.75" x14ac:dyDescent="0.25">
      <c r="B75" s="4"/>
      <c r="C75" s="17" t="s">
        <v>10</v>
      </c>
      <c r="D75" s="18">
        <f>$F$6</f>
        <v>0.33333333333333298</v>
      </c>
      <c r="E75" s="18">
        <f t="shared" ref="E75" si="188">D75+TIME(0,Intervalo,0)</f>
        <v>0.37499999999999967</v>
      </c>
      <c r="F75" s="18">
        <f t="shared" ref="F75" si="189">E75+TIME(0,Intervalo,0)</f>
        <v>0.41666666666666635</v>
      </c>
      <c r="G75" s="18">
        <f t="shared" ref="G75" si="190">F75+TIME(0,Intervalo,0)</f>
        <v>0.45833333333333304</v>
      </c>
      <c r="H75" s="18">
        <f t="shared" ref="H75" si="191">G75+TIME(0,Intervalo,0)</f>
        <v>0.49999999999999972</v>
      </c>
      <c r="I75" s="18">
        <f t="shared" ref="I75" si="192">H75+TIME(0,Intervalo,0)</f>
        <v>0.54166666666666641</v>
      </c>
      <c r="J75" s="18">
        <f t="shared" ref="J75" si="193">I75+TIME(0,Intervalo,0)</f>
        <v>0.58333333333333304</v>
      </c>
      <c r="K75" s="18">
        <f t="shared" ref="K75" si="194">J75+TIME(0,Intervalo,0)</f>
        <v>0.62499999999999967</v>
      </c>
      <c r="L75" s="18">
        <f t="shared" ref="L75" si="195">K75+TIME(0,Intervalo,0)</f>
        <v>0.6666666666666663</v>
      </c>
      <c r="M75" s="18">
        <f t="shared" ref="M75" si="196">L75+TIME(0,Intervalo,0)</f>
        <v>0.70833333333333293</v>
      </c>
      <c r="N75" s="18">
        <f t="shared" ref="N75" si="197">M75+TIME(0,Intervalo,0)</f>
        <v>0.74999999999999956</v>
      </c>
      <c r="O75" s="18">
        <f t="shared" ref="O75" si="198">N75+TIME(0,Intervalo,0)</f>
        <v>0.79166666666666619</v>
      </c>
      <c r="P75" s="18">
        <f t="shared" ref="P75" si="199">O75+TIME(0,Intervalo,0)</f>
        <v>0.83333333333333282</v>
      </c>
      <c r="Q75" s="18">
        <f t="shared" ref="Q75" si="200">P75+TIME(0,Intervalo,0)</f>
        <v>0.87499999999999944</v>
      </c>
      <c r="R75" s="18">
        <f t="shared" ref="R75" si="201">Q75+TIME(0,Intervalo,0)</f>
        <v>0.91666666666666607</v>
      </c>
      <c r="S75" s="18">
        <f t="shared" ref="S75" si="202">R75+TIME(0,Intervalo,0)</f>
        <v>0.9583333333333327</v>
      </c>
      <c r="T75" s="18">
        <f t="shared" ref="T75" si="203">S75+TIME(0,Intervalo,0)</f>
        <v>0.99999999999999933</v>
      </c>
      <c r="U75" s="18">
        <f t="shared" ref="U75" si="204">T75+TIME(0,Intervalo,0)</f>
        <v>1.0416666666666661</v>
      </c>
      <c r="V75" s="18">
        <f t="shared" ref="V75" si="205">U75+TIME(0,Intervalo,0)</f>
        <v>1.0833333333333328</v>
      </c>
      <c r="W75" s="18">
        <f t="shared" ref="W75" si="206">V75+TIME(0,Intervalo,0)</f>
        <v>1.1249999999999996</v>
      </c>
      <c r="X75" s="18">
        <f t="shared" ref="X75" si="207">W75+TIME(0,Intervalo,0)</f>
        <v>1.1666666666666663</v>
      </c>
      <c r="Y75" s="18">
        <f t="shared" ref="Y75" si="208">X75+TIME(0,Intervalo,0)</f>
        <v>1.208333333333333</v>
      </c>
      <c r="Z75" s="18">
        <f t="shared" ref="Z75" si="209">Y75+TIME(0,Intervalo,0)</f>
        <v>1.2499999999999998</v>
      </c>
      <c r="AA75" s="18">
        <f t="shared" ref="AA75" si="210">Z75+TIME(0,Intervalo,0)</f>
        <v>1.2916666666666665</v>
      </c>
      <c r="AB75" s="18">
        <f t="shared" ref="AB75" si="211">AA75+TIME(0,Intervalo,0)</f>
        <v>1.3333333333333333</v>
      </c>
      <c r="AC75" s="18">
        <f t="shared" ref="AC75" si="212">AB75+TIME(0,Intervalo,0)</f>
        <v>1.375</v>
      </c>
      <c r="AD75" s="18">
        <f t="shared" ref="AD75" si="213">AC75+TIME(0,Intervalo,0)</f>
        <v>1.4166666666666667</v>
      </c>
      <c r="AE75" s="18">
        <f t="shared" ref="AE75" si="214">AD75+TIME(0,Intervalo,0)</f>
        <v>1.4583333333333335</v>
      </c>
      <c r="AF75" s="18">
        <f t="shared" ref="AF75" si="215">AE75+TIME(0,Intervalo,0)</f>
        <v>1.5000000000000002</v>
      </c>
      <c r="AG75" s="18">
        <f t="shared" ref="AG75" si="216">AF75+TIME(0,Intervalo,0)</f>
        <v>1.541666666666667</v>
      </c>
      <c r="AH75" s="18">
        <f t="shared" ref="AH75" si="217">AG75+TIME(0,Intervalo,0)</f>
        <v>1.5833333333333337</v>
      </c>
      <c r="AI75" s="18">
        <f t="shared" ref="AI75" si="218">AH75+TIME(0,Intervalo,0)</f>
        <v>1.6250000000000004</v>
      </c>
      <c r="AJ75" s="18">
        <f t="shared" ref="AJ75" si="219">AI75+TIME(0,Intervalo,0)</f>
        <v>1.6666666666666672</v>
      </c>
      <c r="AK75" s="18">
        <f t="shared" ref="AK75" si="220">AJ75+TIME(0,Intervalo,0)</f>
        <v>1.7083333333333339</v>
      </c>
      <c r="AL75" s="18">
        <f t="shared" ref="AL75" si="221">AK75+TIME(0,Intervalo,0)</f>
        <v>1.7500000000000007</v>
      </c>
      <c r="AM75" s="18">
        <f t="shared" ref="AM75" si="222">AL75+TIME(0,Intervalo,0)</f>
        <v>1.7916666666666674</v>
      </c>
      <c r="AN75" s="18">
        <f t="shared" ref="AN75" si="223">AM75+TIME(0,Intervalo,0)</f>
        <v>1.8333333333333341</v>
      </c>
      <c r="AO75" s="18">
        <f t="shared" ref="AO75" si="224">AN75+TIME(0,Intervalo,0)</f>
        <v>1.8750000000000009</v>
      </c>
      <c r="AP75" s="18">
        <f t="shared" ref="AP75" si="225">AO75+TIME(0,Intervalo,0)</f>
        <v>1.9166666666666676</v>
      </c>
      <c r="AQ75" s="18">
        <f t="shared" ref="AQ75" si="226">AP75+TIME(0,Intervalo,0)</f>
        <v>1.9583333333333344</v>
      </c>
      <c r="AR75" s="18">
        <f t="shared" ref="AR75" si="227">AQ75+TIME(0,Intervalo,0)</f>
        <v>2.0000000000000009</v>
      </c>
      <c r="AS75" s="18">
        <f t="shared" ref="AS75" si="228">AR75+TIME(0,Intervalo,0)</f>
        <v>2.0416666666666674</v>
      </c>
      <c r="AT75" s="18">
        <f t="shared" ref="AT75" si="229">AS75+TIME(0,Intervalo,0)</f>
        <v>2.0833333333333339</v>
      </c>
      <c r="AU75" s="18">
        <f t="shared" ref="AU75" si="230">AT75+TIME(0,Intervalo,0)</f>
        <v>2.1250000000000004</v>
      </c>
      <c r="AV75" s="18">
        <f t="shared" ref="AV75" si="231">AU75+TIME(0,Intervalo,0)</f>
        <v>2.166666666666667</v>
      </c>
      <c r="AW75" s="18">
        <f t="shared" ref="AW75" si="232">AV75+TIME(0,Intervalo,0)</f>
        <v>2.2083333333333335</v>
      </c>
      <c r="AX75" s="18">
        <f t="shared" ref="AX75" si="233">AW75+TIME(0,Intervalo,0)</f>
        <v>2.25</v>
      </c>
      <c r="AY75" s="18">
        <f t="shared" ref="AY75" si="234">AX75+TIME(0,Intervalo,0)</f>
        <v>2.2916666666666665</v>
      </c>
    </row>
    <row r="76" spans="2:51" ht="21" x14ac:dyDescent="0.25">
      <c r="B76" s="20" t="str">
        <f>UPPER(TEXT(B77,"dddd"))</f>
        <v>VIERNES</v>
      </c>
      <c r="C76" s="22" t="s">
        <v>12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 t="s">
        <v>18</v>
      </c>
      <c r="W76" s="15" t="s">
        <v>18</v>
      </c>
      <c r="X76" s="15" t="s">
        <v>18</v>
      </c>
      <c r="Y76" s="15" t="s">
        <v>18</v>
      </c>
      <c r="Z76" s="15" t="s">
        <v>18</v>
      </c>
      <c r="AA76" s="15" t="s">
        <v>18</v>
      </c>
      <c r="AB76" s="15" t="s">
        <v>18</v>
      </c>
      <c r="AC76" s="15" t="s">
        <v>18</v>
      </c>
      <c r="AD76" s="15" t="s">
        <v>18</v>
      </c>
      <c r="AE76" s="15" t="s">
        <v>18</v>
      </c>
      <c r="AF76" s="15" t="s">
        <v>18</v>
      </c>
      <c r="AG76" s="15" t="s">
        <v>18</v>
      </c>
      <c r="AH76" s="15" t="s">
        <v>18</v>
      </c>
      <c r="AI76" s="15" t="s">
        <v>18</v>
      </c>
      <c r="AJ76" s="15" t="s">
        <v>18</v>
      </c>
      <c r="AK76" s="15" t="s">
        <v>18</v>
      </c>
      <c r="AL76" s="15" t="s">
        <v>18</v>
      </c>
      <c r="AM76" s="15" t="s">
        <v>18</v>
      </c>
      <c r="AN76" s="15" t="s">
        <v>18</v>
      </c>
      <c r="AO76" s="15" t="s">
        <v>18</v>
      </c>
      <c r="AP76" s="15" t="s">
        <v>18</v>
      </c>
      <c r="AQ76" s="15" t="s">
        <v>18</v>
      </c>
      <c r="AR76" s="15" t="s">
        <v>18</v>
      </c>
      <c r="AS76" s="15" t="s">
        <v>18</v>
      </c>
      <c r="AT76" s="15" t="s">
        <v>18</v>
      </c>
      <c r="AU76" s="15" t="s">
        <v>18</v>
      </c>
      <c r="AV76" s="15" t="s">
        <v>18</v>
      </c>
      <c r="AW76" s="15" t="s">
        <v>18</v>
      </c>
      <c r="AX76" s="15" t="s">
        <v>18</v>
      </c>
      <c r="AY76" s="15" t="s">
        <v>18</v>
      </c>
    </row>
    <row r="77" spans="2:51" ht="21" x14ac:dyDescent="0.25">
      <c r="B77" s="21">
        <f>B62+1</f>
        <v>43896</v>
      </c>
      <c r="C77" s="22" t="s">
        <v>13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 t="s">
        <v>19</v>
      </c>
      <c r="W77" s="15" t="s">
        <v>19</v>
      </c>
      <c r="X77" s="15" t="s">
        <v>19</v>
      </c>
      <c r="Y77" s="15" t="s">
        <v>19</v>
      </c>
      <c r="Z77" s="15" t="s">
        <v>19</v>
      </c>
      <c r="AA77" s="15" t="s">
        <v>19</v>
      </c>
      <c r="AB77" s="15" t="s">
        <v>19</v>
      </c>
      <c r="AC77" s="15" t="s">
        <v>19</v>
      </c>
      <c r="AD77" s="15" t="s">
        <v>19</v>
      </c>
      <c r="AE77" s="15" t="s">
        <v>19</v>
      </c>
      <c r="AF77" s="15" t="s">
        <v>19</v>
      </c>
      <c r="AG77" s="15" t="s">
        <v>19</v>
      </c>
      <c r="AH77" s="15" t="s">
        <v>19</v>
      </c>
      <c r="AI77" s="15" t="s">
        <v>19</v>
      </c>
      <c r="AJ77" s="15" t="s">
        <v>19</v>
      </c>
      <c r="AK77" s="15" t="s">
        <v>19</v>
      </c>
      <c r="AL77" s="15" t="s">
        <v>19</v>
      </c>
      <c r="AM77" s="15" t="s">
        <v>19</v>
      </c>
      <c r="AN77" s="15" t="s">
        <v>19</v>
      </c>
      <c r="AO77" s="15" t="s">
        <v>19</v>
      </c>
      <c r="AP77" s="15" t="s">
        <v>19</v>
      </c>
      <c r="AQ77" s="15" t="s">
        <v>19</v>
      </c>
      <c r="AR77" s="15" t="s">
        <v>19</v>
      </c>
      <c r="AS77" s="15" t="s">
        <v>19</v>
      </c>
      <c r="AT77" s="15" t="s">
        <v>19</v>
      </c>
      <c r="AU77" s="15" t="s">
        <v>19</v>
      </c>
      <c r="AV77" s="15" t="s">
        <v>19</v>
      </c>
      <c r="AW77" s="15" t="s">
        <v>19</v>
      </c>
      <c r="AX77" s="15" t="s">
        <v>19</v>
      </c>
      <c r="AY77" s="15" t="s">
        <v>19</v>
      </c>
    </row>
    <row r="78" spans="2:51" ht="21" x14ac:dyDescent="0.25">
      <c r="B78" s="19"/>
      <c r="C78" s="22" t="s">
        <v>14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</row>
    <row r="79" spans="2:51" ht="21" x14ac:dyDescent="0.25">
      <c r="B79" s="19"/>
      <c r="C79" s="22" t="s">
        <v>15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</row>
    <row r="80" spans="2:51" ht="21" x14ac:dyDescent="0.25">
      <c r="B80" s="19"/>
      <c r="C80" s="22" t="s">
        <v>16</v>
      </c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</row>
    <row r="81" spans="2:51" ht="21" x14ac:dyDescent="0.25">
      <c r="B81" s="19"/>
      <c r="C81" s="22" t="s">
        <v>17</v>
      </c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</row>
    <row r="82" spans="2:51" ht="21" x14ac:dyDescent="0.25">
      <c r="B82" s="19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</row>
    <row r="83" spans="2:51" ht="21" x14ac:dyDescent="0.25">
      <c r="B83" s="19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</row>
    <row r="84" spans="2:51" ht="21" x14ac:dyDescent="0.25">
      <c r="B84" s="19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</row>
    <row r="85" spans="2:51" ht="21" x14ac:dyDescent="0.25">
      <c r="B85" s="19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</row>
    <row r="86" spans="2:51" ht="21" x14ac:dyDescent="0.25">
      <c r="B86" s="19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</row>
    <row r="87" spans="2:51" ht="21" x14ac:dyDescent="0.25">
      <c r="B87" s="19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</row>
    <row r="89" spans="2:51" ht="21" x14ac:dyDescent="0.25">
      <c r="B89" s="4"/>
      <c r="C89" s="7"/>
      <c r="D89" s="29" t="s">
        <v>20</v>
      </c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</row>
    <row r="90" spans="2:51" ht="18.75" x14ac:dyDescent="0.25">
      <c r="B90" s="4"/>
      <c r="C90" s="17" t="s">
        <v>10</v>
      </c>
      <c r="D90" s="18">
        <f>$F$6</f>
        <v>0.33333333333333298</v>
      </c>
      <c r="E90" s="18">
        <f t="shared" ref="E90" si="235">D90+TIME(0,Intervalo,0)</f>
        <v>0.37499999999999967</v>
      </c>
      <c r="F90" s="18">
        <f t="shared" ref="F90" si="236">E90+TIME(0,Intervalo,0)</f>
        <v>0.41666666666666635</v>
      </c>
      <c r="G90" s="18">
        <f t="shared" ref="G90" si="237">F90+TIME(0,Intervalo,0)</f>
        <v>0.45833333333333304</v>
      </c>
      <c r="H90" s="18">
        <f t="shared" ref="H90" si="238">G90+TIME(0,Intervalo,0)</f>
        <v>0.49999999999999972</v>
      </c>
      <c r="I90" s="18">
        <f t="shared" ref="I90" si="239">H90+TIME(0,Intervalo,0)</f>
        <v>0.54166666666666641</v>
      </c>
      <c r="J90" s="18">
        <f t="shared" ref="J90" si="240">I90+TIME(0,Intervalo,0)</f>
        <v>0.58333333333333304</v>
      </c>
      <c r="K90" s="18">
        <f t="shared" ref="K90" si="241">J90+TIME(0,Intervalo,0)</f>
        <v>0.62499999999999967</v>
      </c>
      <c r="L90" s="18">
        <f t="shared" ref="L90" si="242">K90+TIME(0,Intervalo,0)</f>
        <v>0.6666666666666663</v>
      </c>
      <c r="M90" s="18">
        <f t="shared" ref="M90" si="243">L90+TIME(0,Intervalo,0)</f>
        <v>0.70833333333333293</v>
      </c>
      <c r="N90" s="18">
        <f t="shared" ref="N90" si="244">M90+TIME(0,Intervalo,0)</f>
        <v>0.74999999999999956</v>
      </c>
      <c r="O90" s="18">
        <f t="shared" ref="O90" si="245">N90+TIME(0,Intervalo,0)</f>
        <v>0.79166666666666619</v>
      </c>
      <c r="P90" s="18">
        <f t="shared" ref="P90" si="246">O90+TIME(0,Intervalo,0)</f>
        <v>0.83333333333333282</v>
      </c>
      <c r="Q90" s="18">
        <f t="shared" ref="Q90" si="247">P90+TIME(0,Intervalo,0)</f>
        <v>0.87499999999999944</v>
      </c>
      <c r="R90" s="18">
        <f t="shared" ref="R90" si="248">Q90+TIME(0,Intervalo,0)</f>
        <v>0.91666666666666607</v>
      </c>
      <c r="S90" s="18">
        <f t="shared" ref="S90" si="249">R90+TIME(0,Intervalo,0)</f>
        <v>0.9583333333333327</v>
      </c>
      <c r="T90" s="18">
        <f t="shared" ref="T90" si="250">S90+TIME(0,Intervalo,0)</f>
        <v>0.99999999999999933</v>
      </c>
      <c r="U90" s="18">
        <f t="shared" ref="U90" si="251">T90+TIME(0,Intervalo,0)</f>
        <v>1.0416666666666661</v>
      </c>
      <c r="V90" s="18">
        <f t="shared" ref="V90" si="252">U90+TIME(0,Intervalo,0)</f>
        <v>1.0833333333333328</v>
      </c>
      <c r="W90" s="18">
        <f t="shared" ref="W90" si="253">V90+TIME(0,Intervalo,0)</f>
        <v>1.1249999999999996</v>
      </c>
      <c r="X90" s="18">
        <f t="shared" ref="X90" si="254">W90+TIME(0,Intervalo,0)</f>
        <v>1.1666666666666663</v>
      </c>
      <c r="Y90" s="18">
        <f t="shared" ref="Y90" si="255">X90+TIME(0,Intervalo,0)</f>
        <v>1.208333333333333</v>
      </c>
      <c r="Z90" s="18">
        <f t="shared" ref="Z90" si="256">Y90+TIME(0,Intervalo,0)</f>
        <v>1.2499999999999998</v>
      </c>
      <c r="AA90" s="18">
        <f t="shared" ref="AA90" si="257">Z90+TIME(0,Intervalo,0)</f>
        <v>1.2916666666666665</v>
      </c>
      <c r="AB90" s="18">
        <f t="shared" ref="AB90" si="258">AA90+TIME(0,Intervalo,0)</f>
        <v>1.3333333333333333</v>
      </c>
      <c r="AC90" s="18">
        <f t="shared" ref="AC90" si="259">AB90+TIME(0,Intervalo,0)</f>
        <v>1.375</v>
      </c>
      <c r="AD90" s="18">
        <f t="shared" ref="AD90" si="260">AC90+TIME(0,Intervalo,0)</f>
        <v>1.4166666666666667</v>
      </c>
      <c r="AE90" s="18">
        <f t="shared" ref="AE90" si="261">AD90+TIME(0,Intervalo,0)</f>
        <v>1.4583333333333335</v>
      </c>
      <c r="AF90" s="18">
        <f t="shared" ref="AF90" si="262">AE90+TIME(0,Intervalo,0)</f>
        <v>1.5000000000000002</v>
      </c>
      <c r="AG90" s="18">
        <f t="shared" ref="AG90" si="263">AF90+TIME(0,Intervalo,0)</f>
        <v>1.541666666666667</v>
      </c>
      <c r="AH90" s="18">
        <f t="shared" ref="AH90" si="264">AG90+TIME(0,Intervalo,0)</f>
        <v>1.5833333333333337</v>
      </c>
      <c r="AI90" s="18">
        <f t="shared" ref="AI90" si="265">AH90+TIME(0,Intervalo,0)</f>
        <v>1.6250000000000004</v>
      </c>
      <c r="AJ90" s="18">
        <f t="shared" ref="AJ90" si="266">AI90+TIME(0,Intervalo,0)</f>
        <v>1.6666666666666672</v>
      </c>
      <c r="AK90" s="18">
        <f t="shared" ref="AK90" si="267">AJ90+TIME(0,Intervalo,0)</f>
        <v>1.7083333333333339</v>
      </c>
      <c r="AL90" s="18">
        <f t="shared" ref="AL90" si="268">AK90+TIME(0,Intervalo,0)</f>
        <v>1.7500000000000007</v>
      </c>
      <c r="AM90" s="18">
        <f t="shared" ref="AM90" si="269">AL90+TIME(0,Intervalo,0)</f>
        <v>1.7916666666666674</v>
      </c>
      <c r="AN90" s="18">
        <f t="shared" ref="AN90" si="270">AM90+TIME(0,Intervalo,0)</f>
        <v>1.8333333333333341</v>
      </c>
      <c r="AO90" s="18">
        <f t="shared" ref="AO90" si="271">AN90+TIME(0,Intervalo,0)</f>
        <v>1.8750000000000009</v>
      </c>
      <c r="AP90" s="18">
        <f t="shared" ref="AP90" si="272">AO90+TIME(0,Intervalo,0)</f>
        <v>1.9166666666666676</v>
      </c>
      <c r="AQ90" s="18">
        <f t="shared" ref="AQ90" si="273">AP90+TIME(0,Intervalo,0)</f>
        <v>1.9583333333333344</v>
      </c>
      <c r="AR90" s="18">
        <f t="shared" ref="AR90" si="274">AQ90+TIME(0,Intervalo,0)</f>
        <v>2.0000000000000009</v>
      </c>
      <c r="AS90" s="18">
        <f t="shared" ref="AS90" si="275">AR90+TIME(0,Intervalo,0)</f>
        <v>2.0416666666666674</v>
      </c>
      <c r="AT90" s="18">
        <f t="shared" ref="AT90" si="276">AS90+TIME(0,Intervalo,0)</f>
        <v>2.0833333333333339</v>
      </c>
      <c r="AU90" s="18">
        <f t="shared" ref="AU90" si="277">AT90+TIME(0,Intervalo,0)</f>
        <v>2.1250000000000004</v>
      </c>
      <c r="AV90" s="18">
        <f t="shared" ref="AV90" si="278">AU90+TIME(0,Intervalo,0)</f>
        <v>2.166666666666667</v>
      </c>
      <c r="AW90" s="18">
        <f t="shared" ref="AW90" si="279">AV90+TIME(0,Intervalo,0)</f>
        <v>2.2083333333333335</v>
      </c>
      <c r="AX90" s="18">
        <f t="shared" ref="AX90" si="280">AW90+TIME(0,Intervalo,0)</f>
        <v>2.25</v>
      </c>
      <c r="AY90" s="18">
        <f t="shared" ref="AY90" si="281">AX90+TIME(0,Intervalo,0)</f>
        <v>2.2916666666666665</v>
      </c>
    </row>
    <row r="91" spans="2:51" ht="21" x14ac:dyDescent="0.25">
      <c r="B91" s="20" t="str">
        <f>UPPER(TEXT(B92,"dddd"))</f>
        <v>SÁBADO</v>
      </c>
      <c r="C91" s="22" t="s">
        <v>12</v>
      </c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 t="s">
        <v>18</v>
      </c>
      <c r="W91" s="15" t="s">
        <v>18</v>
      </c>
      <c r="X91" s="15" t="s">
        <v>18</v>
      </c>
      <c r="Y91" s="15" t="s">
        <v>18</v>
      </c>
      <c r="Z91" s="15" t="s">
        <v>18</v>
      </c>
      <c r="AA91" s="15" t="s">
        <v>18</v>
      </c>
      <c r="AB91" s="15" t="s">
        <v>18</v>
      </c>
      <c r="AC91" s="15" t="s">
        <v>18</v>
      </c>
      <c r="AD91" s="15" t="s">
        <v>18</v>
      </c>
      <c r="AE91" s="15" t="s">
        <v>18</v>
      </c>
      <c r="AF91" s="15" t="s">
        <v>18</v>
      </c>
      <c r="AG91" s="15" t="s">
        <v>18</v>
      </c>
      <c r="AH91" s="15" t="s">
        <v>18</v>
      </c>
      <c r="AI91" s="15" t="s">
        <v>18</v>
      </c>
      <c r="AJ91" s="15" t="s">
        <v>18</v>
      </c>
      <c r="AK91" s="15" t="s">
        <v>18</v>
      </c>
      <c r="AL91" s="15" t="s">
        <v>18</v>
      </c>
      <c r="AM91" s="15" t="s">
        <v>18</v>
      </c>
      <c r="AN91" s="15" t="s">
        <v>18</v>
      </c>
      <c r="AO91" s="15" t="s">
        <v>18</v>
      </c>
      <c r="AP91" s="15" t="s">
        <v>18</v>
      </c>
      <c r="AQ91" s="15" t="s">
        <v>18</v>
      </c>
      <c r="AR91" s="15" t="s">
        <v>18</v>
      </c>
      <c r="AS91" s="15" t="s">
        <v>18</v>
      </c>
      <c r="AT91" s="15" t="s">
        <v>18</v>
      </c>
      <c r="AU91" s="15" t="s">
        <v>18</v>
      </c>
      <c r="AV91" s="15" t="s">
        <v>18</v>
      </c>
      <c r="AW91" s="15" t="s">
        <v>18</v>
      </c>
      <c r="AX91" s="15" t="s">
        <v>18</v>
      </c>
      <c r="AY91" s="15" t="s">
        <v>18</v>
      </c>
    </row>
    <row r="92" spans="2:51" ht="21" x14ac:dyDescent="0.25">
      <c r="B92" s="21">
        <f>B77+1</f>
        <v>43897</v>
      </c>
      <c r="C92" s="22" t="s">
        <v>13</v>
      </c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 t="s">
        <v>19</v>
      </c>
      <c r="W92" s="15" t="s">
        <v>19</v>
      </c>
      <c r="X92" s="15" t="s">
        <v>19</v>
      </c>
      <c r="Y92" s="15" t="s">
        <v>19</v>
      </c>
      <c r="Z92" s="15" t="s">
        <v>19</v>
      </c>
      <c r="AA92" s="15" t="s">
        <v>19</v>
      </c>
      <c r="AB92" s="15" t="s">
        <v>19</v>
      </c>
      <c r="AC92" s="15" t="s">
        <v>19</v>
      </c>
      <c r="AD92" s="15" t="s">
        <v>19</v>
      </c>
      <c r="AE92" s="15" t="s">
        <v>19</v>
      </c>
      <c r="AF92" s="15" t="s">
        <v>19</v>
      </c>
      <c r="AG92" s="15" t="s">
        <v>19</v>
      </c>
      <c r="AH92" s="15" t="s">
        <v>19</v>
      </c>
      <c r="AI92" s="15" t="s">
        <v>19</v>
      </c>
      <c r="AJ92" s="15" t="s">
        <v>19</v>
      </c>
      <c r="AK92" s="15" t="s">
        <v>19</v>
      </c>
      <c r="AL92" s="15" t="s">
        <v>19</v>
      </c>
      <c r="AM92" s="15" t="s">
        <v>19</v>
      </c>
      <c r="AN92" s="15" t="s">
        <v>19</v>
      </c>
      <c r="AO92" s="15" t="s">
        <v>19</v>
      </c>
      <c r="AP92" s="15" t="s">
        <v>19</v>
      </c>
      <c r="AQ92" s="15" t="s">
        <v>19</v>
      </c>
      <c r="AR92" s="15" t="s">
        <v>19</v>
      </c>
      <c r="AS92" s="15" t="s">
        <v>19</v>
      </c>
      <c r="AT92" s="15" t="s">
        <v>19</v>
      </c>
      <c r="AU92" s="15" t="s">
        <v>19</v>
      </c>
      <c r="AV92" s="15" t="s">
        <v>19</v>
      </c>
      <c r="AW92" s="15" t="s">
        <v>19</v>
      </c>
      <c r="AX92" s="15" t="s">
        <v>19</v>
      </c>
      <c r="AY92" s="15" t="s">
        <v>19</v>
      </c>
    </row>
    <row r="93" spans="2:51" ht="21" x14ac:dyDescent="0.25">
      <c r="B93" s="19"/>
      <c r="C93" s="22" t="s">
        <v>14</v>
      </c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</row>
    <row r="94" spans="2:51" ht="21" x14ac:dyDescent="0.25">
      <c r="B94" s="19"/>
      <c r="C94" s="22" t="s">
        <v>15</v>
      </c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</row>
    <row r="95" spans="2:51" ht="21" x14ac:dyDescent="0.25">
      <c r="B95" s="19"/>
      <c r="C95" s="22" t="s">
        <v>16</v>
      </c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</row>
    <row r="96" spans="2:51" ht="21" x14ac:dyDescent="0.25">
      <c r="B96" s="19"/>
      <c r="C96" s="22" t="s">
        <v>17</v>
      </c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</row>
    <row r="97" spans="2:51" ht="21" x14ac:dyDescent="0.25">
      <c r="B97" s="19"/>
      <c r="C97" s="14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</row>
    <row r="98" spans="2:51" ht="21" x14ac:dyDescent="0.25">
      <c r="B98" s="19"/>
      <c r="C98" s="14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</row>
    <row r="99" spans="2:51" ht="21" x14ac:dyDescent="0.25">
      <c r="B99" s="19"/>
      <c r="C99" s="14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</row>
    <row r="100" spans="2:51" ht="21" x14ac:dyDescent="0.25">
      <c r="B100" s="19"/>
      <c r="C100" s="14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</row>
    <row r="101" spans="2:51" ht="21" x14ac:dyDescent="0.25">
      <c r="B101" s="19"/>
      <c r="C101" s="14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</row>
    <row r="102" spans="2:51" ht="21" x14ac:dyDescent="0.25">
      <c r="B102" s="19"/>
      <c r="C102" s="14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</row>
    <row r="104" spans="2:51" ht="21" x14ac:dyDescent="0.25">
      <c r="B104" s="4"/>
      <c r="C104" s="7"/>
      <c r="D104" s="29" t="s">
        <v>20</v>
      </c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</row>
    <row r="105" spans="2:51" ht="18.75" x14ac:dyDescent="0.25">
      <c r="B105" s="4"/>
      <c r="C105" s="17" t="s">
        <v>10</v>
      </c>
      <c r="D105" s="18">
        <f>$F$6</f>
        <v>0.33333333333333298</v>
      </c>
      <c r="E105" s="18">
        <f t="shared" ref="E105" si="282">D105+TIME(0,Intervalo,0)</f>
        <v>0.37499999999999967</v>
      </c>
      <c r="F105" s="18">
        <f t="shared" ref="F105" si="283">E105+TIME(0,Intervalo,0)</f>
        <v>0.41666666666666635</v>
      </c>
      <c r="G105" s="18">
        <f t="shared" ref="G105" si="284">F105+TIME(0,Intervalo,0)</f>
        <v>0.45833333333333304</v>
      </c>
      <c r="H105" s="18">
        <f t="shared" ref="H105" si="285">G105+TIME(0,Intervalo,0)</f>
        <v>0.49999999999999972</v>
      </c>
      <c r="I105" s="18">
        <f t="shared" ref="I105" si="286">H105+TIME(0,Intervalo,0)</f>
        <v>0.54166666666666641</v>
      </c>
      <c r="J105" s="18">
        <f t="shared" ref="J105" si="287">I105+TIME(0,Intervalo,0)</f>
        <v>0.58333333333333304</v>
      </c>
      <c r="K105" s="18">
        <f t="shared" ref="K105" si="288">J105+TIME(0,Intervalo,0)</f>
        <v>0.62499999999999967</v>
      </c>
      <c r="L105" s="18">
        <f t="shared" ref="L105" si="289">K105+TIME(0,Intervalo,0)</f>
        <v>0.6666666666666663</v>
      </c>
      <c r="M105" s="18">
        <f t="shared" ref="M105" si="290">L105+TIME(0,Intervalo,0)</f>
        <v>0.70833333333333293</v>
      </c>
      <c r="N105" s="18">
        <f t="shared" ref="N105" si="291">M105+TIME(0,Intervalo,0)</f>
        <v>0.74999999999999956</v>
      </c>
      <c r="O105" s="18">
        <f t="shared" ref="O105" si="292">N105+TIME(0,Intervalo,0)</f>
        <v>0.79166666666666619</v>
      </c>
      <c r="P105" s="18">
        <f t="shared" ref="P105" si="293">O105+TIME(0,Intervalo,0)</f>
        <v>0.83333333333333282</v>
      </c>
      <c r="Q105" s="18">
        <f t="shared" ref="Q105" si="294">P105+TIME(0,Intervalo,0)</f>
        <v>0.87499999999999944</v>
      </c>
      <c r="R105" s="18">
        <f t="shared" ref="R105" si="295">Q105+TIME(0,Intervalo,0)</f>
        <v>0.91666666666666607</v>
      </c>
      <c r="S105" s="18">
        <f t="shared" ref="S105" si="296">R105+TIME(0,Intervalo,0)</f>
        <v>0.9583333333333327</v>
      </c>
      <c r="T105" s="18">
        <f t="shared" ref="T105" si="297">S105+TIME(0,Intervalo,0)</f>
        <v>0.99999999999999933</v>
      </c>
      <c r="U105" s="18">
        <f t="shared" ref="U105" si="298">T105+TIME(0,Intervalo,0)</f>
        <v>1.0416666666666661</v>
      </c>
      <c r="V105" s="18">
        <f t="shared" ref="V105" si="299">U105+TIME(0,Intervalo,0)</f>
        <v>1.0833333333333328</v>
      </c>
      <c r="W105" s="18">
        <f t="shared" ref="W105" si="300">V105+TIME(0,Intervalo,0)</f>
        <v>1.1249999999999996</v>
      </c>
      <c r="X105" s="18">
        <f t="shared" ref="X105" si="301">W105+TIME(0,Intervalo,0)</f>
        <v>1.1666666666666663</v>
      </c>
      <c r="Y105" s="18">
        <f t="shared" ref="Y105" si="302">X105+TIME(0,Intervalo,0)</f>
        <v>1.208333333333333</v>
      </c>
      <c r="Z105" s="18">
        <f t="shared" ref="Z105" si="303">Y105+TIME(0,Intervalo,0)</f>
        <v>1.2499999999999998</v>
      </c>
      <c r="AA105" s="18">
        <f t="shared" ref="AA105" si="304">Z105+TIME(0,Intervalo,0)</f>
        <v>1.2916666666666665</v>
      </c>
      <c r="AB105" s="18">
        <f t="shared" ref="AB105" si="305">AA105+TIME(0,Intervalo,0)</f>
        <v>1.3333333333333333</v>
      </c>
      <c r="AC105" s="18">
        <f t="shared" ref="AC105" si="306">AB105+TIME(0,Intervalo,0)</f>
        <v>1.375</v>
      </c>
      <c r="AD105" s="18">
        <f t="shared" ref="AD105" si="307">AC105+TIME(0,Intervalo,0)</f>
        <v>1.4166666666666667</v>
      </c>
      <c r="AE105" s="18">
        <f t="shared" ref="AE105" si="308">AD105+TIME(0,Intervalo,0)</f>
        <v>1.4583333333333335</v>
      </c>
      <c r="AF105" s="18">
        <f t="shared" ref="AF105" si="309">AE105+TIME(0,Intervalo,0)</f>
        <v>1.5000000000000002</v>
      </c>
      <c r="AG105" s="18">
        <f t="shared" ref="AG105" si="310">AF105+TIME(0,Intervalo,0)</f>
        <v>1.541666666666667</v>
      </c>
      <c r="AH105" s="18">
        <f t="shared" ref="AH105" si="311">AG105+TIME(0,Intervalo,0)</f>
        <v>1.5833333333333337</v>
      </c>
      <c r="AI105" s="18">
        <f t="shared" ref="AI105" si="312">AH105+TIME(0,Intervalo,0)</f>
        <v>1.6250000000000004</v>
      </c>
      <c r="AJ105" s="18">
        <f t="shared" ref="AJ105" si="313">AI105+TIME(0,Intervalo,0)</f>
        <v>1.6666666666666672</v>
      </c>
      <c r="AK105" s="18">
        <f t="shared" ref="AK105" si="314">AJ105+TIME(0,Intervalo,0)</f>
        <v>1.7083333333333339</v>
      </c>
      <c r="AL105" s="18">
        <f t="shared" ref="AL105" si="315">AK105+TIME(0,Intervalo,0)</f>
        <v>1.7500000000000007</v>
      </c>
      <c r="AM105" s="18">
        <f t="shared" ref="AM105" si="316">AL105+TIME(0,Intervalo,0)</f>
        <v>1.7916666666666674</v>
      </c>
      <c r="AN105" s="18">
        <f t="shared" ref="AN105" si="317">AM105+TIME(0,Intervalo,0)</f>
        <v>1.8333333333333341</v>
      </c>
      <c r="AO105" s="18">
        <f t="shared" ref="AO105" si="318">AN105+TIME(0,Intervalo,0)</f>
        <v>1.8750000000000009</v>
      </c>
      <c r="AP105" s="18">
        <f t="shared" ref="AP105" si="319">AO105+TIME(0,Intervalo,0)</f>
        <v>1.9166666666666676</v>
      </c>
      <c r="AQ105" s="18">
        <f t="shared" ref="AQ105" si="320">AP105+TIME(0,Intervalo,0)</f>
        <v>1.9583333333333344</v>
      </c>
      <c r="AR105" s="18">
        <f t="shared" ref="AR105" si="321">AQ105+TIME(0,Intervalo,0)</f>
        <v>2.0000000000000009</v>
      </c>
      <c r="AS105" s="18">
        <f t="shared" ref="AS105" si="322">AR105+TIME(0,Intervalo,0)</f>
        <v>2.0416666666666674</v>
      </c>
      <c r="AT105" s="18">
        <f t="shared" ref="AT105" si="323">AS105+TIME(0,Intervalo,0)</f>
        <v>2.0833333333333339</v>
      </c>
      <c r="AU105" s="18">
        <f t="shared" ref="AU105" si="324">AT105+TIME(0,Intervalo,0)</f>
        <v>2.1250000000000004</v>
      </c>
      <c r="AV105" s="18">
        <f t="shared" ref="AV105" si="325">AU105+TIME(0,Intervalo,0)</f>
        <v>2.166666666666667</v>
      </c>
      <c r="AW105" s="18">
        <f t="shared" ref="AW105" si="326">AV105+TIME(0,Intervalo,0)</f>
        <v>2.2083333333333335</v>
      </c>
      <c r="AX105" s="18">
        <f t="shared" ref="AX105" si="327">AW105+TIME(0,Intervalo,0)</f>
        <v>2.25</v>
      </c>
      <c r="AY105" s="18">
        <f t="shared" ref="AY105" si="328">AX105+TIME(0,Intervalo,0)</f>
        <v>2.2916666666666665</v>
      </c>
    </row>
    <row r="106" spans="2:51" ht="21" x14ac:dyDescent="0.25">
      <c r="B106" s="20" t="str">
        <f>UPPER(TEXT(B107,"dddd"))</f>
        <v>DOMINGO</v>
      </c>
      <c r="C106" s="22" t="s">
        <v>12</v>
      </c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 t="s">
        <v>18</v>
      </c>
      <c r="W106" s="15" t="s">
        <v>18</v>
      </c>
      <c r="X106" s="15" t="s">
        <v>18</v>
      </c>
      <c r="Y106" s="15" t="s">
        <v>18</v>
      </c>
      <c r="Z106" s="15" t="s">
        <v>18</v>
      </c>
      <c r="AA106" s="15" t="s">
        <v>18</v>
      </c>
      <c r="AB106" s="15" t="s">
        <v>18</v>
      </c>
      <c r="AC106" s="15" t="s">
        <v>18</v>
      </c>
      <c r="AD106" s="15" t="s">
        <v>18</v>
      </c>
      <c r="AE106" s="15" t="s">
        <v>18</v>
      </c>
      <c r="AF106" s="15" t="s">
        <v>18</v>
      </c>
      <c r="AG106" s="15" t="s">
        <v>18</v>
      </c>
      <c r="AH106" s="15" t="s">
        <v>18</v>
      </c>
      <c r="AI106" s="15" t="s">
        <v>18</v>
      </c>
      <c r="AJ106" s="15" t="s">
        <v>18</v>
      </c>
      <c r="AK106" s="15" t="s">
        <v>18</v>
      </c>
      <c r="AL106" s="15" t="s">
        <v>18</v>
      </c>
      <c r="AM106" s="15" t="s">
        <v>18</v>
      </c>
      <c r="AN106" s="15" t="s">
        <v>18</v>
      </c>
      <c r="AO106" s="15" t="s">
        <v>18</v>
      </c>
      <c r="AP106" s="15" t="s">
        <v>18</v>
      </c>
      <c r="AQ106" s="15" t="s">
        <v>18</v>
      </c>
      <c r="AR106" s="15" t="s">
        <v>18</v>
      </c>
      <c r="AS106" s="15" t="s">
        <v>18</v>
      </c>
      <c r="AT106" s="15" t="s">
        <v>18</v>
      </c>
      <c r="AU106" s="15" t="s">
        <v>18</v>
      </c>
      <c r="AV106" s="15" t="s">
        <v>18</v>
      </c>
      <c r="AW106" s="15" t="s">
        <v>18</v>
      </c>
      <c r="AX106" s="15" t="s">
        <v>18</v>
      </c>
      <c r="AY106" s="15" t="s">
        <v>18</v>
      </c>
    </row>
    <row r="107" spans="2:51" ht="21" x14ac:dyDescent="0.25">
      <c r="B107" s="21">
        <f>B92+1</f>
        <v>43898</v>
      </c>
      <c r="C107" s="22" t="s">
        <v>13</v>
      </c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 t="s">
        <v>19</v>
      </c>
      <c r="W107" s="15" t="s">
        <v>19</v>
      </c>
      <c r="X107" s="15" t="s">
        <v>19</v>
      </c>
      <c r="Y107" s="15" t="s">
        <v>19</v>
      </c>
      <c r="Z107" s="15" t="s">
        <v>19</v>
      </c>
      <c r="AA107" s="15" t="s">
        <v>19</v>
      </c>
      <c r="AB107" s="15" t="s">
        <v>19</v>
      </c>
      <c r="AC107" s="15" t="s">
        <v>19</v>
      </c>
      <c r="AD107" s="15" t="s">
        <v>19</v>
      </c>
      <c r="AE107" s="15" t="s">
        <v>19</v>
      </c>
      <c r="AF107" s="15" t="s">
        <v>19</v>
      </c>
      <c r="AG107" s="15" t="s">
        <v>19</v>
      </c>
      <c r="AH107" s="15" t="s">
        <v>19</v>
      </c>
      <c r="AI107" s="15" t="s">
        <v>19</v>
      </c>
      <c r="AJ107" s="15" t="s">
        <v>19</v>
      </c>
      <c r="AK107" s="15" t="s">
        <v>19</v>
      </c>
      <c r="AL107" s="15" t="s">
        <v>19</v>
      </c>
      <c r="AM107" s="15" t="s">
        <v>19</v>
      </c>
      <c r="AN107" s="15" t="s">
        <v>19</v>
      </c>
      <c r="AO107" s="15" t="s">
        <v>19</v>
      </c>
      <c r="AP107" s="15" t="s">
        <v>19</v>
      </c>
      <c r="AQ107" s="15" t="s">
        <v>19</v>
      </c>
      <c r="AR107" s="15" t="s">
        <v>19</v>
      </c>
      <c r="AS107" s="15" t="s">
        <v>19</v>
      </c>
      <c r="AT107" s="15" t="s">
        <v>19</v>
      </c>
      <c r="AU107" s="15" t="s">
        <v>19</v>
      </c>
      <c r="AV107" s="15" t="s">
        <v>19</v>
      </c>
      <c r="AW107" s="15" t="s">
        <v>19</v>
      </c>
      <c r="AX107" s="15" t="s">
        <v>19</v>
      </c>
      <c r="AY107" s="15" t="s">
        <v>19</v>
      </c>
    </row>
    <row r="108" spans="2:51" ht="21" x14ac:dyDescent="0.25">
      <c r="B108" s="19"/>
      <c r="C108" s="22" t="s">
        <v>14</v>
      </c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</row>
    <row r="109" spans="2:51" ht="21" x14ac:dyDescent="0.25">
      <c r="B109" s="19"/>
      <c r="C109" s="22" t="s">
        <v>15</v>
      </c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</row>
    <row r="110" spans="2:51" ht="21" x14ac:dyDescent="0.25">
      <c r="B110" s="19"/>
      <c r="C110" s="22" t="s">
        <v>16</v>
      </c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</row>
    <row r="111" spans="2:51" ht="21" x14ac:dyDescent="0.25">
      <c r="B111" s="19"/>
      <c r="C111" s="22" t="s">
        <v>17</v>
      </c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</row>
    <row r="112" spans="2:51" ht="21" x14ac:dyDescent="0.25">
      <c r="B112" s="19"/>
      <c r="C112" s="14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</row>
    <row r="113" spans="2:51" ht="21" x14ac:dyDescent="0.25">
      <c r="B113" s="19"/>
      <c r="C113" s="14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</row>
    <row r="114" spans="2:51" ht="21" x14ac:dyDescent="0.25">
      <c r="B114" s="19"/>
      <c r="C114" s="14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</row>
    <row r="115" spans="2:51" ht="21" x14ac:dyDescent="0.25">
      <c r="B115" s="19"/>
      <c r="C115" s="14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</row>
    <row r="116" spans="2:51" ht="21" x14ac:dyDescent="0.25">
      <c r="B116" s="19"/>
      <c r="C116" s="14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</row>
    <row r="117" spans="2:51" ht="21" x14ac:dyDescent="0.25">
      <c r="B117" s="19"/>
      <c r="C117" s="14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</row>
  </sheetData>
  <mergeCells count="8">
    <mergeCell ref="F4:G4"/>
    <mergeCell ref="F6:G6"/>
    <mergeCell ref="F10:G10"/>
    <mergeCell ref="C8:E8"/>
    <mergeCell ref="F8:G8"/>
    <mergeCell ref="C4:E4"/>
    <mergeCell ref="C6:E6"/>
    <mergeCell ref="C10:E10"/>
  </mergeCells>
  <conditionalFormatting sqref="D15:AY27">
    <cfRule type="expression" dxfId="20" priority="1">
      <formula>$F$8&gt;D$15</formula>
    </cfRule>
    <cfRule type="expression" dxfId="19" priority="2">
      <formula>$F$8&lt;=D$15</formula>
    </cfRule>
  </conditionalFormatting>
  <conditionalFormatting sqref="D30:AY42">
    <cfRule type="expression" dxfId="18" priority="59">
      <formula>$F$8&gt;D$15</formula>
    </cfRule>
    <cfRule type="expression" dxfId="17" priority="60">
      <formula>$F$8&lt;=D$15</formula>
    </cfRule>
  </conditionalFormatting>
  <conditionalFormatting sqref="D45:AY57">
    <cfRule type="expression" dxfId="16" priority="51">
      <formula>$F$8&gt;D$15</formula>
    </cfRule>
    <cfRule type="expression" dxfId="15" priority="52">
      <formula>$F$8&lt;=D$15</formula>
    </cfRule>
  </conditionalFormatting>
  <conditionalFormatting sqref="D60:AY72">
    <cfRule type="expression" dxfId="14" priority="44">
      <formula>$F$8&lt;=D$15</formula>
    </cfRule>
    <cfRule type="expression" dxfId="13" priority="43">
      <formula>$F$8&gt;D$15</formula>
    </cfRule>
  </conditionalFormatting>
  <conditionalFormatting sqref="D75:AY87">
    <cfRule type="expression" dxfId="12" priority="35">
      <formula>$F$8&gt;D$15</formula>
    </cfRule>
    <cfRule type="expression" dxfId="11" priority="36">
      <formula>$F$8&lt;=D$15</formula>
    </cfRule>
  </conditionalFormatting>
  <conditionalFormatting sqref="D90:AY102">
    <cfRule type="expression" dxfId="10" priority="27">
      <formula>$F$8&gt;D$15</formula>
    </cfRule>
    <cfRule type="expression" dxfId="9" priority="28">
      <formula>$F$8&lt;=D$15</formula>
    </cfRule>
  </conditionalFormatting>
  <conditionalFormatting sqref="D105:AY117">
    <cfRule type="expression" dxfId="8" priority="20">
      <formula>$F$8&lt;=D$15</formula>
    </cfRule>
    <cfRule type="expression" dxfId="7" priority="19">
      <formula>$F$8&gt;D$15</formula>
    </cfRule>
  </conditionalFormatting>
  <conditionalFormatting sqref="E14:AY14">
    <cfRule type="expression" dxfId="6" priority="63">
      <formula>$F$8&gt;E15</formula>
    </cfRule>
  </conditionalFormatting>
  <conditionalFormatting sqref="E29:AY29">
    <cfRule type="expression" dxfId="5" priority="55">
      <formula>$F$8&gt;E30</formula>
    </cfRule>
  </conditionalFormatting>
  <conditionalFormatting sqref="E44:AY44">
    <cfRule type="expression" dxfId="4" priority="47">
      <formula>$F$8&gt;E45</formula>
    </cfRule>
  </conditionalFormatting>
  <conditionalFormatting sqref="E59:AY59">
    <cfRule type="expression" dxfId="3" priority="39">
      <formula>$F$8&gt;E60</formula>
    </cfRule>
  </conditionalFormatting>
  <conditionalFormatting sqref="E74:AY74">
    <cfRule type="expression" dxfId="2" priority="31">
      <formula>$F$8&gt;E75</formula>
    </cfRule>
  </conditionalFormatting>
  <conditionalFormatting sqref="E89:AY89">
    <cfRule type="expression" dxfId="1" priority="23">
      <formula>$F$8&gt;E90</formula>
    </cfRule>
  </conditionalFormatting>
  <conditionalFormatting sqref="E104:AY104">
    <cfRule type="expression" dxfId="0" priority="15">
      <formula>$F$8&gt;E105</formula>
    </cfRule>
  </conditionalFormatting>
  <dataValidations count="3">
    <dataValidation type="list" allowBlank="1" showInputMessage="1" showErrorMessage="1" sqref="J6:J10 K6:K13 L12:N13 L6:L7" xr:uid="{00000000-0002-0000-0100-000000000000}">
      <formula1>$D$8:$D$15</formula1>
    </dataValidation>
    <dataValidation type="list" allowBlank="1" showInputMessage="1" showErrorMessage="1" sqref="F6:G6 F8:G8" xr:uid="{00000000-0002-0000-0100-000001000000}">
      <formula1>Horarios</formula1>
    </dataValidation>
    <dataValidation type="list" allowBlank="1" showInputMessage="1" showErrorMessage="1" sqref="F10:G10" xr:uid="{00000000-0002-0000-0100-000002000000}">
      <formula1>Intervalos_min</formula1>
    </dataValidation>
  </dataValidations>
  <pageMargins left="0.3" right="0.3" top="0.3" bottom="0.3" header="0" footer="0"/>
  <pageSetup scale="40" fitToWidth="2" fitToHeight="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tabColor theme="3" tint="0.79998168889431442"/>
  </sheetPr>
  <dimension ref="B1:J30"/>
  <sheetViews>
    <sheetView showGridLines="0" zoomScale="80" zoomScaleNormal="80" workbookViewId="0">
      <selection activeCell="A5" sqref="A5"/>
    </sheetView>
  </sheetViews>
  <sheetFormatPr baseColWidth="10" defaultColWidth="15.625" defaultRowHeight="15.75" x14ac:dyDescent="0.25"/>
  <cols>
    <col min="1" max="1" width="3.75" style="2" customWidth="1"/>
    <col min="2" max="2" width="15.625" style="34"/>
    <col min="3" max="16384" width="15.625" style="2"/>
  </cols>
  <sheetData>
    <row r="1" spans="2:10" x14ac:dyDescent="0.25">
      <c r="B1" s="2"/>
    </row>
    <row r="2" spans="2:10" customFormat="1" ht="54.95" customHeight="1" x14ac:dyDescent="0.25">
      <c r="B2" s="35"/>
      <c r="C2" s="35"/>
      <c r="D2" s="35"/>
      <c r="E2" s="35"/>
      <c r="F2" s="35"/>
      <c r="G2" s="35"/>
      <c r="H2" s="35"/>
      <c r="I2" s="35"/>
      <c r="J2" s="35"/>
    </row>
    <row r="3" spans="2:10" x14ac:dyDescent="0.25">
      <c r="B3" s="2"/>
    </row>
    <row r="4" spans="2:10" x14ac:dyDescent="0.25">
      <c r="B4" s="2"/>
    </row>
    <row r="5" spans="2:10" ht="37.9" customHeight="1" x14ac:dyDescent="0.25">
      <c r="B5" s="32" t="s">
        <v>20</v>
      </c>
      <c r="D5" s="32" t="s">
        <v>21</v>
      </c>
    </row>
    <row r="6" spans="2:10" x14ac:dyDescent="0.25">
      <c r="B6" s="33">
        <v>0</v>
      </c>
      <c r="D6" s="33" t="s">
        <v>1</v>
      </c>
    </row>
    <row r="7" spans="2:10" x14ac:dyDescent="0.25">
      <c r="B7" s="33">
        <v>4.1666666666666664E-2</v>
      </c>
      <c r="D7" s="33" t="s">
        <v>2</v>
      </c>
    </row>
    <row r="8" spans="2:10" x14ac:dyDescent="0.25">
      <c r="B8" s="33">
        <v>8.3333333333333301E-2</v>
      </c>
      <c r="D8" s="33" t="s">
        <v>3</v>
      </c>
    </row>
    <row r="9" spans="2:10" x14ac:dyDescent="0.25">
      <c r="B9" s="33">
        <v>0.125</v>
      </c>
      <c r="D9" s="33" t="s">
        <v>4</v>
      </c>
    </row>
    <row r="10" spans="2:10" x14ac:dyDescent="0.25">
      <c r="B10" s="33">
        <v>0.16666666666666699</v>
      </c>
      <c r="D10" s="33" t="s">
        <v>5</v>
      </c>
    </row>
    <row r="11" spans="2:10" x14ac:dyDescent="0.25">
      <c r="B11" s="33">
        <v>0.20833333333333301</v>
      </c>
      <c r="D11" s="33" t="s">
        <v>6</v>
      </c>
    </row>
    <row r="12" spans="2:10" x14ac:dyDescent="0.25">
      <c r="B12" s="33">
        <v>0.25</v>
      </c>
      <c r="D12" s="33" t="s">
        <v>7</v>
      </c>
    </row>
    <row r="13" spans="2:10" x14ac:dyDescent="0.25">
      <c r="B13" s="33">
        <v>0.29166666666666702</v>
      </c>
      <c r="D13" s="33" t="s">
        <v>0</v>
      </c>
    </row>
    <row r="14" spans="2:10" x14ac:dyDescent="0.25">
      <c r="B14" s="33">
        <v>0.33333333333333298</v>
      </c>
    </row>
    <row r="15" spans="2:10" x14ac:dyDescent="0.25">
      <c r="B15" s="33">
        <v>0.375</v>
      </c>
    </row>
    <row r="16" spans="2:10" x14ac:dyDescent="0.25">
      <c r="B16" s="33">
        <v>0.41666666666666702</v>
      </c>
    </row>
    <row r="17" spans="2:2" x14ac:dyDescent="0.25">
      <c r="B17" s="33">
        <v>0.45833333333333298</v>
      </c>
    </row>
    <row r="18" spans="2:2" x14ac:dyDescent="0.25">
      <c r="B18" s="33">
        <v>0.5</v>
      </c>
    </row>
    <row r="19" spans="2:2" x14ac:dyDescent="0.25">
      <c r="B19" s="33">
        <v>0.54166666666666696</v>
      </c>
    </row>
    <row r="20" spans="2:2" x14ac:dyDescent="0.25">
      <c r="B20" s="33">
        <v>0.58333333333333304</v>
      </c>
    </row>
    <row r="21" spans="2:2" x14ac:dyDescent="0.25">
      <c r="B21" s="33">
        <v>0.625</v>
      </c>
    </row>
    <row r="22" spans="2:2" x14ac:dyDescent="0.25">
      <c r="B22" s="33">
        <v>0.66666666666666696</v>
      </c>
    </row>
    <row r="23" spans="2:2" x14ac:dyDescent="0.25">
      <c r="B23" s="33">
        <v>0.70833333333333304</v>
      </c>
    </row>
    <row r="24" spans="2:2" x14ac:dyDescent="0.25">
      <c r="B24" s="33">
        <v>0.75</v>
      </c>
    </row>
    <row r="25" spans="2:2" x14ac:dyDescent="0.25">
      <c r="B25" s="33">
        <v>0.79166666666666696</v>
      </c>
    </row>
    <row r="26" spans="2:2" x14ac:dyDescent="0.25">
      <c r="B26" s="33">
        <v>0.83333333333333304</v>
      </c>
    </row>
    <row r="27" spans="2:2" x14ac:dyDescent="0.25">
      <c r="B27" s="33">
        <v>0.875</v>
      </c>
    </row>
    <row r="28" spans="2:2" x14ac:dyDescent="0.25">
      <c r="B28" s="33">
        <v>0.91666666666666696</v>
      </c>
    </row>
    <row r="29" spans="2:2" x14ac:dyDescent="0.25">
      <c r="B29" s="33">
        <v>0.95833333333333304</v>
      </c>
    </row>
    <row r="30" spans="2:2" x14ac:dyDescent="0.25">
      <c r="B30" s="2"/>
    </row>
  </sheetData>
  <dataConsolidate/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- AYUDA -</vt:lpstr>
      <vt:lpstr>Turnos de trabajo</vt:lpstr>
      <vt:lpstr>Parámetros</vt:lpstr>
      <vt:lpstr>Horarios</vt:lpstr>
      <vt:lpstr>Intervalo</vt:lpstr>
      <vt:lpstr>Intervalos_min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2020-01-29T14:26:49Z</dcterms:created>
  <dcterms:modified xsi:type="dcterms:W3CDTF">2025-10-13T03:36:10Z</dcterms:modified>
</cp:coreProperties>
</file>